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расходов'!$K$155</definedName>
  </definedNames>
  <calcPr calcId="125725"/>
</workbook>
</file>

<file path=xl/calcChain.xml><?xml version="1.0" encoding="utf-8"?>
<calcChain xmlns="http://schemas.openxmlformats.org/spreadsheetml/2006/main">
  <c r="J51" i="1"/>
  <c r="J50"/>
  <c r="J49"/>
  <c r="J48"/>
  <c r="J47"/>
  <c r="J45"/>
  <c r="J44"/>
  <c r="J43"/>
  <c r="J42"/>
  <c r="J41"/>
  <c r="J118"/>
  <c r="J117"/>
  <c r="J116"/>
  <c r="J115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6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4"/>
  <c r="J13"/>
</calcChain>
</file>

<file path=xl/sharedStrings.xml><?xml version="1.0" encoding="utf-8"?>
<sst xmlns="http://schemas.openxmlformats.org/spreadsheetml/2006/main" count="615" uniqueCount="288">
  <si>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</si>
  <si>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</si>
  <si>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</si>
  <si>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</si>
  <si>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</si>
  <si>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</si>
  <si>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</si>
  <si>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</si>
  <si>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</si>
  <si>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</si>
  <si>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</si>
  <si>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Вознесенского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</si>
  <si>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</si>
  <si>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</si>
  <si>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</si>
  <si>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Вознесенского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</si>
  <si>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</si>
  <si>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</si>
  <si>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</si>
  <si>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</si>
  <si>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</si>
  <si>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</si>
  <si>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</si>
  <si>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</si>
  <si>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</si>
  <si>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</si>
  <si>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</si>
  <si>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</si>
  <si>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</si>
  <si>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</si>
  <si>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</si>
  <si>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</si>
  <si>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12</t>
  </si>
  <si>
    <t>13</t>
  </si>
  <si>
    <t>14</t>
  </si>
  <si>
    <t>15</t>
  </si>
  <si>
    <t>0500</t>
  </si>
  <si>
    <t>ЖИЛИЩНО-КОММУНАЛЬНОЕ ХОЗЯЙСТВО</t>
  </si>
  <si>
    <t>16</t>
  </si>
  <si>
    <t>17</t>
  </si>
  <si>
    <t>18</t>
  </si>
  <si>
    <t>19</t>
  </si>
  <si>
    <t>20</t>
  </si>
  <si>
    <t>21</t>
  </si>
  <si>
    <t>22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</si>
  <si>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</si>
  <si>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Вознесенского сельсовета Абанского района"</t>
  </si>
  <si>
    <t>23</t>
  </si>
  <si>
    <t>24</t>
  </si>
  <si>
    <t>25</t>
  </si>
  <si>
    <t>26</t>
  </si>
  <si>
    <t>0503</t>
  </si>
  <si>
    <t>Благоустройство</t>
  </si>
  <si>
    <t>27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</si>
  <si>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</si>
  <si>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Вознесенского сельсовета Абанского района"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</si>
  <si>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</si>
  <si>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</si>
  <si>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</si>
  <si>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</si>
  <si>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</si>
  <si>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</si>
  <si>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</si>
  <si>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</si>
  <si>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</si>
  <si>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</si>
  <si>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</si>
  <si>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</si>
  <si>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38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</si>
  <si>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</si>
  <si>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Вознесенского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Вознесенского сельсовета Абанского района"</t>
  </si>
  <si>
    <t>39</t>
  </si>
  <si>
    <t>40</t>
  </si>
  <si>
    <t>41</t>
  </si>
  <si>
    <t>0400</t>
  </si>
  <si>
    <t>НАЦИОНАЛЬНАЯ ЭКОНОМИКА</t>
  </si>
  <si>
    <t>42</t>
  </si>
  <si>
    <t>0409</t>
  </si>
  <si>
    <t>Дорожное хозяйство (дорожные фонды)</t>
  </si>
  <si>
    <t>43</t>
  </si>
  <si>
    <t>0190000000</t>
  </si>
  <si>
    <t>Отдельные мероприятия муниципальной программы</t>
  </si>
  <si>
    <t>44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</si>
  <si>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</si>
  <si>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</si>
  <si>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>45</t>
  </si>
  <si>
    <t>46</t>
  </si>
  <si>
    <t>47</t>
  </si>
  <si>
    <t>0700</t>
  </si>
  <si>
    <t>ОБРАЗОВАНИЕ</t>
  </si>
  <si>
    <t>48</t>
  </si>
  <si>
    <t>0701</t>
  </si>
  <si>
    <t>Дошкольное образование</t>
  </si>
  <si>
    <t>49</t>
  </si>
  <si>
    <t>0702</t>
  </si>
  <si>
    <t>Общее образование</t>
  </si>
  <si>
    <t>50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</si>
  <si>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</si>
  <si>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</si>
  <si>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>51</t>
  </si>
  <si>
    <t>52</t>
  </si>
  <si>
    <t>53</t>
  </si>
  <si>
    <t>0800</t>
  </si>
  <si>
    <t>КУЛЬТУРА, КИНЕМАТОГРАФИЯ</t>
  </si>
  <si>
    <t>54</t>
  </si>
  <si>
    <t>0801</t>
  </si>
  <si>
    <t>Культура</t>
  </si>
  <si>
    <t>55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</si>
  <si>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</si>
  <si>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</si>
  <si>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>56</t>
  </si>
  <si>
    <t>57</t>
  </si>
  <si>
    <t>58</t>
  </si>
  <si>
    <t>59</t>
  </si>
  <si>
    <t>60</t>
  </si>
  <si>
    <t>7400000000</t>
  </si>
  <si>
    <t>Непрограммные расходы администрации Вознесенского сельсовета</t>
  </si>
  <si>
    <t>61</t>
  </si>
  <si>
    <t>7410000000</t>
  </si>
  <si>
    <t>Обеспечение функционирования главы  муниципального образования</t>
  </si>
  <si>
    <t>62</t>
  </si>
  <si>
    <t>7410004500</t>
  </si>
  <si>
    <t>Глава муниципального образования в рамках непрограммных расходов администрации Вознесенского сельсовета</t>
  </si>
  <si>
    <t>63</t>
  </si>
  <si>
    <t>64</t>
  </si>
  <si>
    <t>65</t>
  </si>
  <si>
    <t>0100</t>
  </si>
  <si>
    <t>ОБЩЕГОСУДАРСТВЕННЫЕ ВОПРОСЫ</t>
  </si>
  <si>
    <t>66</t>
  </si>
  <si>
    <t>0102</t>
  </si>
  <si>
    <t>Функционирование высшего должностного лица субъекта Российской Федерации и муниципального образования</t>
  </si>
  <si>
    <t>67</t>
  </si>
  <si>
    <t>7420000000</t>
  </si>
  <si>
    <t>Центральный аппарат</t>
  </si>
  <si>
    <t>68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</si>
  <si>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</si>
  <si>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Вознесенского сельсовета</t>
  </si>
  <si>
    <t>69</t>
  </si>
  <si>
    <t>70</t>
  </si>
  <si>
    <t>71</t>
  </si>
  <si>
    <t>72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</si>
  <si>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</si>
  <si>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</si>
  <si>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73</t>
  </si>
  <si>
    <t>74</t>
  </si>
  <si>
    <t>75</t>
  </si>
  <si>
    <t>76</t>
  </si>
  <si>
    <t>77</t>
  </si>
  <si>
    <t>800</t>
  </si>
  <si>
    <t>Иные бюджетные ассигнования</t>
  </si>
  <si>
    <t>78</t>
  </si>
  <si>
    <t>850</t>
  </si>
  <si>
    <t>Уплата налогов, сборов и иных платежей</t>
  </si>
  <si>
    <t>79</t>
  </si>
  <si>
    <t>80</t>
  </si>
  <si>
    <t>81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</si>
  <si>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</si>
  <si>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Вознесенского сельсовета</t>
  </si>
  <si>
    <t>82</t>
  </si>
  <si>
    <t>83</t>
  </si>
  <si>
    <t>84</t>
  </si>
  <si>
    <t>85</t>
  </si>
  <si>
    <t>86</t>
  </si>
  <si>
    <t>7420077450</t>
  </si>
  <si>
    <t>Содействие развитию налогового потенциала, в рамках непрограммных расходов администрации Вознесенского сельсовета</t>
  </si>
  <si>
    <t>87</t>
  </si>
  <si>
    <t>88</t>
  </si>
  <si>
    <t>89</t>
  </si>
  <si>
    <t>90</t>
  </si>
  <si>
    <t>91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</si>
  <si>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</si>
  <si>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</si>
  <si>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92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</si>
  <si>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</si>
  <si>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Вознесенского сельсовета</t>
  </si>
  <si>
    <t>93</t>
  </si>
  <si>
    <t>500</t>
  </si>
  <si>
    <t>Межбюджетные трансферты</t>
  </si>
  <si>
    <t>94</t>
  </si>
  <si>
    <t>540</t>
  </si>
  <si>
    <t>Иные межбюджетные трансферты</t>
  </si>
  <si>
    <t>95</t>
  </si>
  <si>
    <t>1400</t>
  </si>
  <si>
    <t>МЕЖБЮДЖЕТНЫЕ ТРАНСФЕРТЫ ОБЩЕГО ХАРАКТЕРА БЮДЖЕТАМ БЮДЖЕТНОЙ СИСТЕМЫ РОССИЙСКОЙ ФЕДЕРАЦИИ</t>
  </si>
  <si>
    <t>96</t>
  </si>
  <si>
    <t>1403</t>
  </si>
  <si>
    <t>Прочие межбюджетные трансферты общего характера</t>
  </si>
  <si>
    <t>97</t>
  </si>
  <si>
    <t>98</t>
  </si>
  <si>
    <t>99</t>
  </si>
  <si>
    <t>101</t>
  </si>
  <si>
    <t>102</t>
  </si>
  <si>
    <t>7440000000</t>
  </si>
  <si>
    <t>Другие общегосударственные вопросы</t>
  </si>
  <si>
    <t>103</t>
  </si>
  <si>
    <t>7440004600</t>
  </si>
  <si>
    <t>Центральный аппарат в рамках непрограммных расходов администрации Вознесенского сельсовета</t>
  </si>
  <si>
    <t>104</t>
  </si>
  <si>
    <t>105</t>
  </si>
  <si>
    <t>106</t>
  </si>
  <si>
    <t>107</t>
  </si>
  <si>
    <t>0113</t>
  </si>
  <si>
    <t>108</t>
  </si>
  <si>
    <t>109</t>
  </si>
  <si>
    <t>110</t>
  </si>
  <si>
    <t>111</t>
  </si>
  <si>
    <t>112</t>
  </si>
  <si>
    <t>7440010490</t>
  </si>
  <si>
    <t>113</t>
  </si>
  <si>
    <t>114</t>
  </si>
  <si>
    <t>115</t>
  </si>
  <si>
    <t>116</t>
  </si>
  <si>
    <t>117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</si>
  <si>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</si>
  <si>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Вознесенского сельсовета</t>
  </si>
  <si>
    <t>118</t>
  </si>
  <si>
    <t>119</t>
  </si>
  <si>
    <t>121</t>
  </si>
  <si>
    <t>122</t>
  </si>
  <si>
    <t>123</t>
  </si>
  <si>
    <t>124</t>
  </si>
  <si>
    <t>125</t>
  </si>
  <si>
    <t>126</t>
  </si>
  <si>
    <t>7450000000</t>
  </si>
  <si>
    <t>Выполнение других обязательств государства</t>
  </si>
  <si>
    <t>127</t>
  </si>
  <si>
    <t>7450010010</t>
  </si>
  <si>
    <t>Доплаты к пенсиям государственных (муницапальных) служащих в рамках непрограммных расходов администрации Вознесенского сельсовета</t>
  </si>
  <si>
    <t>128</t>
  </si>
  <si>
    <t>300</t>
  </si>
  <si>
    <t>Социальное обеспечение и иные выплаты населению</t>
  </si>
  <si>
    <t>129</t>
  </si>
  <si>
    <t>310</t>
  </si>
  <si>
    <t>Публичные нормативные социальные выплаты гражданам</t>
  </si>
  <si>
    <t>130</t>
  </si>
  <si>
    <t>1000</t>
  </si>
  <si>
    <t>СОЦИАЛЬНАЯ ПОЛИТИКА</t>
  </si>
  <si>
    <t>131</t>
  </si>
  <si>
    <t>1001</t>
  </si>
  <si>
    <t>Пенсионное обеспечение</t>
  </si>
  <si>
    <t>132</t>
  </si>
  <si>
    <t>9900000000</t>
  </si>
  <si>
    <t>Непрограмные расходы органов местного самоуправления</t>
  </si>
  <si>
    <t>133</t>
  </si>
  <si>
    <t>9990000000</t>
  </si>
  <si>
    <t>Непрограмные расходы</t>
  </si>
  <si>
    <t>134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</si>
  <si>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</si>
  <si>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</si>
  <si>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135</t>
  </si>
  <si>
    <t>136</t>
  </si>
  <si>
    <t>870</t>
  </si>
  <si>
    <t>Резервные средства</t>
  </si>
  <si>
    <t>137</t>
  </si>
  <si>
    <t>138</t>
  </si>
  <si>
    <t>0111</t>
  </si>
  <si>
    <t>Резервные фонды</t>
  </si>
  <si>
    <t>139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</si>
  <si>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</si>
  <si>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</si>
  <si>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140</t>
  </si>
  <si>
    <t>141</t>
  </si>
  <si>
    <t>142</t>
  </si>
  <si>
    <t>0200</t>
  </si>
  <si>
    <t>НАЦИОНАЛЬНАЯ ОБОРОНА</t>
  </si>
  <si>
    <t>0203</t>
  </si>
  <si>
    <t>Мобилизационная и вневойсковая подготовка</t>
  </si>
  <si>
    <t>ВСЕГО:</t>
  </si>
  <si>
    <t>Приложение 5</t>
  </si>
  <si>
    <t xml:space="preserve"> Распределение бюджетных ассигнований по целевым статьям (муниципальным программам Вознесенского</t>
  </si>
  <si>
    <t>сельсовета и непрограммным направлениям деятельности), группам и подгруппам видов расходов, разделам,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</si>
  <si>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</si>
  <si>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</si>
  <si>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</si>
  <si>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</si>
  <si>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</si>
  <si>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</si>
  <si>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</si>
  <si>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</si>
  <si>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</si>
  <si>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сельского Совета депутатов № Проект от 00.00.2025г.</t>
  </si>
  <si>
    <t>"Об исполнении бюджета поселения за 2024 год"</t>
  </si>
  <si>
    <t>подразделам классификации расходов бюджета поселения в 2024 году</t>
  </si>
  <si>
    <t>7440004650</t>
  </si>
  <si>
    <t>01300S5090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</si>
  <si>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Вознесенского сельсовета Абанского района"</t>
  </si>
  <si>
    <t>0190004120</t>
  </si>
  <si>
    <t>Межевание земель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</si>
</sst>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49" fontId="0" fillId="0" borderId="5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7" fillId="0" borderId="0" xfId="0" applyFont="1" applyAlignment="1"/>
    <xf numFmtId="49" fontId="9" fillId="0" borderId="4" xfId="0" applyNumberFormat="1" applyFont="1" applyBorder="1" applyAlignment="1" applyProtection="1">
      <alignment horizontal="center" vertical="center"/>
    </xf>
    <xf numFmtId="0" fontId="8" fillId="0" borderId="0" xfId="0" applyFont="1" applyAlignment="1"/>
    <xf numFmtId="49" fontId="9" fillId="0" borderId="6" xfId="0" applyNumberFormat="1" applyFont="1" applyBorder="1" applyAlignment="1" applyProtection="1">
      <alignment horizontal="center" vertical="top" wrapText="1"/>
    </xf>
    <xf numFmtId="49" fontId="9" fillId="0" borderId="6" xfId="0" applyNumberFormat="1" applyFont="1" applyBorder="1" applyAlignment="1" applyProtection="1">
      <alignment horizontal="left" vertical="top" wrapText="1"/>
    </xf>
    <xf numFmtId="164" fontId="9" fillId="0" borderId="6" xfId="0" applyNumberFormat="1" applyFont="1" applyBorder="1" applyAlignment="1" applyProtection="1">
      <alignment horizontal="right" vertical="top" wrapText="1"/>
    </xf>
    <xf numFmtId="49" fontId="9" fillId="0" borderId="4" xfId="0" applyNumberFormat="1" applyFont="1" applyBorder="1" applyAlignment="1" applyProtection="1">
      <alignment horizontal="center" vertical="top" wrapText="1"/>
    </xf>
    <xf numFmtId="49" fontId="9" fillId="0" borderId="4" xfId="0" applyNumberFormat="1" applyFont="1" applyBorder="1" applyAlignment="1" applyProtection="1">
      <alignment horizontal="left" vertical="top" wrapText="1"/>
    </xf>
    <xf numFmtId="164" fontId="9" fillId="0" borderId="4" xfId="0" applyNumberFormat="1" applyFont="1" applyBorder="1" applyAlignment="1" applyProtection="1">
      <alignment horizontal="right" vertical="top" wrapText="1"/>
    </xf>
    <xf numFmtId="165" fontId="9" fillId="0" borderId="4" xfId="0" applyNumberFormat="1" applyFont="1" applyBorder="1" applyAlignment="1" applyProtection="1">
      <alignment horizontal="left" vertical="top" wrapText="1"/>
    </xf>
    <xf numFmtId="49" fontId="9" fillId="0" borderId="4" xfId="0" applyNumberFormat="1" applyFont="1" applyBorder="1" applyAlignment="1" applyProtection="1">
      <alignment horizontal="center"/>
    </xf>
    <xf numFmtId="49" fontId="9" fillId="0" borderId="4" xfId="0" applyNumberFormat="1" applyFont="1" applyBorder="1" applyAlignment="1" applyProtection="1">
      <alignment horizontal="left"/>
    </xf>
    <xf numFmtId="164" fontId="9" fillId="0" borderId="4" xfId="0" applyNumberFormat="1" applyFont="1" applyBorder="1" applyAlignment="1" applyProtection="1">
      <alignment horizontal="right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164" fontId="9" fillId="0" borderId="3" xfId="0" applyNumberFormat="1" applyFont="1" applyBorder="1" applyAlignment="1" applyProtection="1">
      <alignment horizontal="right" vertical="top" wrapText="1"/>
    </xf>
    <xf numFmtId="164" fontId="9" fillId="0" borderId="7" xfId="0" applyNumberFormat="1" applyFont="1" applyBorder="1" applyAlignment="1" applyProtection="1">
      <alignment horizontal="right" vertical="top" wrapText="1"/>
    </xf>
    <xf numFmtId="164" fontId="9" fillId="0" borderId="2" xfId="0" applyNumberFormat="1" applyFont="1" applyBorder="1" applyAlignment="1" applyProtection="1">
      <alignment horizontal="right" vertical="top" wrapText="1"/>
    </xf>
    <xf numFmtId="164" fontId="9" fillId="0" borderId="4" xfId="0" applyNumberFormat="1" applyFont="1" applyFill="1" applyBorder="1" applyAlignment="1" applyProtection="1">
      <alignment horizontal="right" vertical="top" wrapText="1"/>
    </xf>
    <xf numFmtId="0" fontId="8" fillId="0" borderId="1" xfId="0" applyFont="1" applyBorder="1" applyAlignment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55"/>
  <sheetViews>
    <sheetView tabSelected="1" topLeftCell="A34" workbookViewId="0">
      <selection activeCell="C41" sqref="C41"/>
    </sheetView>
  </sheetViews>
  <sheetFormatPr defaultRowHeight="12.75" customHeight="1"/>
  <cols>
    <col min="1" max="1" width="10.42578125" customWidth="1"/>
    <col min="2" max="2" width="6" customWidth="1"/>
    <col min="3" max="3" width="35.42578125" customWidth="1"/>
    <col min="4" max="4" width="12.5703125" customWidth="1"/>
    <col min="5" max="5" width="9.28515625" customWidth="1"/>
    <col min="6" max="6" width="10.7109375" customWidth="1"/>
    <col min="7" max="7" width="11.85546875" customWidth="1"/>
    <col min="8" max="8" width="13" customWidth="1"/>
    <col min="9" max="9" width="10.140625" customWidth="1"/>
    <col min="10" max="10" width="11.42578125" customWidth="1"/>
    <col min="11" max="11" width="8.85546875" customWidth="1"/>
  </cols>
  <sheetData>
    <row r="1" spans="2:11" ht="15.75">
      <c r="B1" s="6"/>
      <c r="C1" s="7"/>
      <c r="D1" s="1"/>
      <c r="E1" s="1"/>
      <c r="F1" s="30" t="s">
        <v>268</v>
      </c>
      <c r="G1" s="30"/>
      <c r="H1" s="30"/>
      <c r="I1" s="30"/>
      <c r="J1" s="30"/>
      <c r="K1" s="8"/>
    </row>
    <row r="2" spans="2:11" ht="15">
      <c r="B2" s="2"/>
      <c r="C2" s="31" t="s">
        <v>280</v>
      </c>
      <c r="D2" s="31"/>
      <c r="E2" s="31"/>
      <c r="F2" s="31"/>
      <c r="G2" s="31"/>
      <c r="H2" s="31"/>
      <c r="I2" s="31"/>
      <c r="J2" s="31"/>
      <c r="K2" s="9"/>
    </row>
    <row r="3" spans="2:11" ht="12.75" customHeight="1">
      <c r="C3" s="31" t="s">
        <v>281</v>
      </c>
      <c r="D3" s="31"/>
      <c r="E3" s="31"/>
      <c r="F3" s="31"/>
      <c r="G3" s="31"/>
      <c r="H3" s="31"/>
      <c r="I3" s="31"/>
      <c r="J3" s="31"/>
      <c r="K3" s="9"/>
    </row>
    <row r="5" spans="2:11" ht="18.399999999999999" customHeight="1">
      <c r="B5" s="28" t="s">
        <v>269</v>
      </c>
      <c r="C5" s="28"/>
      <c r="D5" s="28"/>
      <c r="E5" s="28"/>
      <c r="F5" s="28"/>
      <c r="G5" s="28"/>
      <c r="H5" s="28"/>
      <c r="I5" s="28"/>
      <c r="J5" s="28"/>
      <c r="K5" s="28"/>
    </row>
    <row r="6" spans="2:11" ht="15">
      <c r="B6" s="29" t="s">
        <v>270</v>
      </c>
      <c r="C6" s="29"/>
      <c r="D6" s="29"/>
      <c r="E6" s="29"/>
      <c r="F6" s="29"/>
      <c r="G6" s="29"/>
      <c r="H6" s="29"/>
      <c r="I6" s="29"/>
      <c r="J6" s="29"/>
      <c r="K6" s="29"/>
    </row>
    <row r="7" spans="2:11" ht="15">
      <c r="B7" s="33" t="s">
        <v>282</v>
      </c>
      <c r="C7" s="33"/>
      <c r="D7" s="33"/>
      <c r="E7" s="33"/>
      <c r="F7" s="33"/>
      <c r="G7" s="33"/>
      <c r="H7" s="33"/>
      <c r="I7" s="33"/>
      <c r="J7" s="33"/>
      <c r="K7" s="33"/>
    </row>
    <row r="8" spans="2:11" ht="15.75" customHeight="1">
      <c r="B8" s="32"/>
      <c r="C8" s="32"/>
      <c r="D8" s="5"/>
      <c r="E8" s="3"/>
      <c r="F8" s="3"/>
      <c r="G8" s="3"/>
      <c r="H8" s="3"/>
      <c r="I8" s="3"/>
      <c r="J8" s="3"/>
      <c r="K8" s="3"/>
    </row>
    <row r="9" spans="2:11" ht="18.75" customHeight="1">
      <c r="B9" s="32"/>
      <c r="C9" s="32"/>
      <c r="D9" s="5"/>
      <c r="H9" s="27" t="s">
        <v>271</v>
      </c>
      <c r="I9" s="27"/>
      <c r="J9" s="27"/>
      <c r="K9" s="11"/>
    </row>
    <row r="10" spans="2:11" ht="31.5" customHeight="1">
      <c r="B10" s="34" t="s">
        <v>1</v>
      </c>
      <c r="C10" s="34" t="s">
        <v>272</v>
      </c>
      <c r="D10" s="36" t="s">
        <v>273</v>
      </c>
      <c r="E10" s="36" t="s">
        <v>274</v>
      </c>
      <c r="F10" s="36" t="s">
        <v>275</v>
      </c>
      <c r="G10" s="34" t="s">
        <v>276</v>
      </c>
      <c r="H10" s="34" t="s">
        <v>277</v>
      </c>
      <c r="I10" s="34" t="s">
        <v>278</v>
      </c>
      <c r="J10" s="34" t="s">
        <v>279</v>
      </c>
      <c r="K10" s="4"/>
    </row>
    <row r="11" spans="2:11" ht="27" customHeight="1">
      <c r="B11" s="35"/>
      <c r="C11" s="35"/>
      <c r="D11" s="36"/>
      <c r="E11" s="36"/>
      <c r="F11" s="36"/>
      <c r="G11" s="35"/>
      <c r="H11" s="35"/>
      <c r="I11" s="35"/>
      <c r="J11" s="35"/>
      <c r="K11" s="4"/>
    </row>
    <row r="12" spans="2:11" ht="18" customHeight="1">
      <c r="B12" s="10"/>
      <c r="C12" s="10" t="s">
        <v>2</v>
      </c>
      <c r="D12" s="10" t="s">
        <v>3</v>
      </c>
      <c r="E12" s="10" t="s">
        <v>7</v>
      </c>
      <c r="F12" s="10" t="s">
        <v>8</v>
      </c>
      <c r="G12" s="10" t="s">
        <v>0</v>
      </c>
      <c r="H12" s="10" t="s">
        <v>9</v>
      </c>
      <c r="I12" s="10" t="s">
        <v>4</v>
      </c>
      <c r="J12" s="10" t="s">
        <v>5</v>
      </c>
      <c r="K12" s="4"/>
    </row>
    <row r="13" spans="2:11" ht="51">
      <c r="B13" s="15" t="s">
        <v>2</v>
      </c>
      <c r="C13" s="16" t="s">
        <v>11</v>
      </c>
      <c r="D13" s="15" t="s">
        <v>10</v>
      </c>
      <c r="E13" s="15"/>
      <c r="F13" s="15"/>
      <c r="G13" s="26">
        <v>3225.9</v>
      </c>
      <c r="H13" s="26">
        <v>3225.9</v>
      </c>
      <c r="I13" s="26">
        <v>3141.6</v>
      </c>
      <c r="J13" s="17">
        <f>I13/H13*100</f>
        <v>97.386775783502273</v>
      </c>
    </row>
    <row r="14" spans="2:11" ht="102">
      <c r="B14" s="15" t="s">
        <v>3</v>
      </c>
      <c r="C14" s="18" t="s">
        <v>13</v>
      </c>
      <c r="D14" s="15" t="s">
        <v>12</v>
      </c>
      <c r="E14" s="15"/>
      <c r="F14" s="15"/>
      <c r="G14" s="17">
        <v>52.6</v>
      </c>
      <c r="H14" s="17">
        <v>52.6</v>
      </c>
      <c r="I14" s="17">
        <v>52.6</v>
      </c>
      <c r="J14" s="17">
        <f>I14/H14*100</f>
        <v>100</v>
      </c>
    </row>
    <row r="15" spans="2:11" ht="165.75">
      <c r="B15" s="15" t="s">
        <v>7</v>
      </c>
      <c r="C15" s="18" t="s">
        <v>15</v>
      </c>
      <c r="D15" s="15" t="s">
        <v>14</v>
      </c>
      <c r="E15" s="15"/>
      <c r="F15" s="15"/>
      <c r="G15" s="17">
        <v>52.6</v>
      </c>
      <c r="H15" s="17">
        <v>52.6</v>
      </c>
      <c r="I15" s="17">
        <v>52.6</v>
      </c>
      <c r="J15" s="17">
        <f t="shared" ref="J15:J73" si="0">I15/H15*100</f>
        <v>100</v>
      </c>
    </row>
    <row r="16" spans="2:11" ht="76.5">
      <c r="B16" s="15" t="s">
        <v>8</v>
      </c>
      <c r="C16" s="16" t="s">
        <v>17</v>
      </c>
      <c r="D16" s="15" t="s">
        <v>14</v>
      </c>
      <c r="E16" s="15" t="s">
        <v>16</v>
      </c>
      <c r="F16" s="15"/>
      <c r="G16" s="17">
        <v>20</v>
      </c>
      <c r="H16" s="17">
        <v>20</v>
      </c>
      <c r="I16" s="17">
        <v>20</v>
      </c>
      <c r="J16" s="17">
        <f t="shared" si="0"/>
        <v>100</v>
      </c>
    </row>
    <row r="17" spans="2:10" ht="38.25">
      <c r="B17" s="15" t="s">
        <v>0</v>
      </c>
      <c r="C17" s="16" t="s">
        <v>19</v>
      </c>
      <c r="D17" s="15" t="s">
        <v>14</v>
      </c>
      <c r="E17" s="15" t="s">
        <v>18</v>
      </c>
      <c r="F17" s="15"/>
      <c r="G17" s="17">
        <v>20</v>
      </c>
      <c r="H17" s="17">
        <v>20</v>
      </c>
      <c r="I17" s="17">
        <v>20</v>
      </c>
      <c r="J17" s="17">
        <f t="shared" si="0"/>
        <v>100</v>
      </c>
    </row>
    <row r="18" spans="2:10" ht="29.25" customHeight="1">
      <c r="B18" s="15" t="s">
        <v>9</v>
      </c>
      <c r="C18" s="16" t="s">
        <v>21</v>
      </c>
      <c r="D18" s="15" t="s">
        <v>14</v>
      </c>
      <c r="E18" s="15" t="s">
        <v>18</v>
      </c>
      <c r="F18" s="15" t="s">
        <v>20</v>
      </c>
      <c r="G18" s="17">
        <v>20</v>
      </c>
      <c r="H18" s="17">
        <v>20</v>
      </c>
      <c r="I18" s="17">
        <v>20</v>
      </c>
      <c r="J18" s="17">
        <f t="shared" si="0"/>
        <v>100</v>
      </c>
    </row>
    <row r="19" spans="2:10" ht="51">
      <c r="B19" s="12" t="s">
        <v>4</v>
      </c>
      <c r="C19" s="13" t="s">
        <v>23</v>
      </c>
      <c r="D19" s="12" t="s">
        <v>14</v>
      </c>
      <c r="E19" s="12" t="s">
        <v>18</v>
      </c>
      <c r="F19" s="15" t="s">
        <v>22</v>
      </c>
      <c r="G19" s="17">
        <v>20</v>
      </c>
      <c r="H19" s="17">
        <v>20</v>
      </c>
      <c r="I19" s="17">
        <v>20</v>
      </c>
      <c r="J19" s="17">
        <f t="shared" si="0"/>
        <v>100</v>
      </c>
    </row>
    <row r="20" spans="2:10" ht="38.25">
      <c r="B20" s="15" t="s">
        <v>5</v>
      </c>
      <c r="C20" s="16" t="s">
        <v>25</v>
      </c>
      <c r="D20" s="15" t="s">
        <v>14</v>
      </c>
      <c r="E20" s="15" t="s">
        <v>24</v>
      </c>
      <c r="F20" s="15"/>
      <c r="G20" s="17">
        <v>32.6</v>
      </c>
      <c r="H20" s="17">
        <v>32.6</v>
      </c>
      <c r="I20" s="17">
        <v>32.6</v>
      </c>
      <c r="J20" s="17">
        <f t="shared" si="0"/>
        <v>100</v>
      </c>
    </row>
    <row r="21" spans="2:10" ht="38.25">
      <c r="B21" s="15" t="s">
        <v>6</v>
      </c>
      <c r="C21" s="16" t="s">
        <v>27</v>
      </c>
      <c r="D21" s="15" t="s">
        <v>14</v>
      </c>
      <c r="E21" s="15" t="s">
        <v>26</v>
      </c>
      <c r="F21" s="15"/>
      <c r="G21" s="17">
        <v>32.6</v>
      </c>
      <c r="H21" s="17">
        <v>32.6</v>
      </c>
      <c r="I21" s="17">
        <v>32.6</v>
      </c>
      <c r="J21" s="17">
        <f t="shared" si="0"/>
        <v>100</v>
      </c>
    </row>
    <row r="22" spans="2:10" ht="25.5" customHeight="1">
      <c r="B22" s="15" t="s">
        <v>28</v>
      </c>
      <c r="C22" s="16" t="s">
        <v>21</v>
      </c>
      <c r="D22" s="15" t="s">
        <v>14</v>
      </c>
      <c r="E22" s="15" t="s">
        <v>26</v>
      </c>
      <c r="F22" s="15" t="s">
        <v>20</v>
      </c>
      <c r="G22" s="17">
        <v>32.6</v>
      </c>
      <c r="H22" s="17">
        <v>32.6</v>
      </c>
      <c r="I22" s="17">
        <v>32.6</v>
      </c>
      <c r="J22" s="17">
        <f t="shared" si="0"/>
        <v>100</v>
      </c>
    </row>
    <row r="23" spans="2:10" ht="51">
      <c r="B23" s="12" t="s">
        <v>29</v>
      </c>
      <c r="C23" s="13" t="s">
        <v>23</v>
      </c>
      <c r="D23" s="12" t="s">
        <v>14</v>
      </c>
      <c r="E23" s="12" t="s">
        <v>26</v>
      </c>
      <c r="F23" s="15" t="s">
        <v>22</v>
      </c>
      <c r="G23" s="17">
        <v>32.6</v>
      </c>
      <c r="H23" s="17">
        <v>32.6</v>
      </c>
      <c r="I23" s="17">
        <v>32.6</v>
      </c>
      <c r="J23" s="17">
        <f t="shared" si="0"/>
        <v>100</v>
      </c>
    </row>
    <row r="24" spans="2:10" ht="53.25" customHeight="1">
      <c r="B24" s="15" t="s">
        <v>32</v>
      </c>
      <c r="C24" s="16" t="s">
        <v>31</v>
      </c>
      <c r="D24" s="15" t="s">
        <v>30</v>
      </c>
      <c r="E24" s="15"/>
      <c r="F24" s="15"/>
      <c r="G24" s="17">
        <v>249.3</v>
      </c>
      <c r="H24" s="17">
        <v>249.3</v>
      </c>
      <c r="I24" s="17">
        <v>248.8</v>
      </c>
      <c r="J24" s="17">
        <f t="shared" si="0"/>
        <v>99.799438427597281</v>
      </c>
    </row>
    <row r="25" spans="2:10" ht="114.75">
      <c r="B25" s="15" t="s">
        <v>33</v>
      </c>
      <c r="C25" s="18" t="s">
        <v>46</v>
      </c>
      <c r="D25" s="15" t="s">
        <v>45</v>
      </c>
      <c r="E25" s="15"/>
      <c r="F25" s="15"/>
      <c r="G25" s="17">
        <v>243</v>
      </c>
      <c r="H25" s="17">
        <v>243</v>
      </c>
      <c r="I25" s="17">
        <v>242.5</v>
      </c>
      <c r="J25" s="17">
        <f t="shared" si="0"/>
        <v>99.794238683127574</v>
      </c>
    </row>
    <row r="26" spans="2:10" ht="38.25">
      <c r="B26" s="15" t="s">
        <v>34</v>
      </c>
      <c r="C26" s="16" t="s">
        <v>25</v>
      </c>
      <c r="D26" s="15" t="s">
        <v>45</v>
      </c>
      <c r="E26" s="15" t="s">
        <v>24</v>
      </c>
      <c r="F26" s="15"/>
      <c r="G26" s="17">
        <v>243</v>
      </c>
      <c r="H26" s="17">
        <v>243</v>
      </c>
      <c r="I26" s="17">
        <v>242.5</v>
      </c>
      <c r="J26" s="17">
        <f t="shared" si="0"/>
        <v>99.794238683127574</v>
      </c>
    </row>
    <row r="27" spans="2:10" ht="38.25">
      <c r="B27" s="15" t="s">
        <v>35</v>
      </c>
      <c r="C27" s="16" t="s">
        <v>27</v>
      </c>
      <c r="D27" s="15" t="s">
        <v>45</v>
      </c>
      <c r="E27" s="15" t="s">
        <v>26</v>
      </c>
      <c r="F27" s="15"/>
      <c r="G27" s="17">
        <v>243</v>
      </c>
      <c r="H27" s="17">
        <v>243</v>
      </c>
      <c r="I27" s="17">
        <v>242.5</v>
      </c>
      <c r="J27" s="17">
        <f t="shared" si="0"/>
        <v>99.794238683127574</v>
      </c>
    </row>
    <row r="28" spans="2:10" ht="25.5">
      <c r="B28" s="15" t="s">
        <v>38</v>
      </c>
      <c r="C28" s="16" t="s">
        <v>37</v>
      </c>
      <c r="D28" s="15" t="s">
        <v>45</v>
      </c>
      <c r="E28" s="15" t="s">
        <v>26</v>
      </c>
      <c r="F28" s="15" t="s">
        <v>36</v>
      </c>
      <c r="G28" s="17">
        <v>243</v>
      </c>
      <c r="H28" s="17">
        <v>243</v>
      </c>
      <c r="I28" s="17">
        <v>242.5</v>
      </c>
      <c r="J28" s="17">
        <f t="shared" si="0"/>
        <v>99.794238683127574</v>
      </c>
    </row>
    <row r="29" spans="2:10">
      <c r="B29" s="12" t="s">
        <v>39</v>
      </c>
      <c r="C29" s="13" t="s">
        <v>52</v>
      </c>
      <c r="D29" s="22" t="s">
        <v>45</v>
      </c>
      <c r="E29" s="15" t="s">
        <v>26</v>
      </c>
      <c r="F29" s="15" t="s">
        <v>51</v>
      </c>
      <c r="G29" s="17">
        <v>243</v>
      </c>
      <c r="H29" s="17">
        <v>243</v>
      </c>
      <c r="I29" s="17">
        <v>242.5</v>
      </c>
      <c r="J29" s="17">
        <f t="shared" si="0"/>
        <v>99.794238683127574</v>
      </c>
    </row>
    <row r="30" spans="2:10" ht="127.5">
      <c r="B30" s="15" t="s">
        <v>40</v>
      </c>
      <c r="C30" s="18" t="s">
        <v>55</v>
      </c>
      <c r="D30" s="15" t="s">
        <v>54</v>
      </c>
      <c r="E30" s="15"/>
      <c r="F30" s="15"/>
      <c r="G30" s="17">
        <v>6.3</v>
      </c>
      <c r="H30" s="17">
        <v>6.3</v>
      </c>
      <c r="I30" s="17">
        <v>6.3</v>
      </c>
      <c r="J30" s="17">
        <f t="shared" si="0"/>
        <v>100</v>
      </c>
    </row>
    <row r="31" spans="2:10" ht="38.25">
      <c r="B31" s="15" t="s">
        <v>41</v>
      </c>
      <c r="C31" s="16" t="s">
        <v>25</v>
      </c>
      <c r="D31" s="15" t="s">
        <v>54</v>
      </c>
      <c r="E31" s="15" t="s">
        <v>24</v>
      </c>
      <c r="F31" s="15"/>
      <c r="G31" s="17">
        <v>6.3</v>
      </c>
      <c r="H31" s="17">
        <v>6.3</v>
      </c>
      <c r="I31" s="17">
        <v>6.3</v>
      </c>
      <c r="J31" s="17">
        <f t="shared" si="0"/>
        <v>100</v>
      </c>
    </row>
    <row r="32" spans="2:10" ht="38.25">
      <c r="B32" s="15" t="s">
        <v>42</v>
      </c>
      <c r="C32" s="16" t="s">
        <v>27</v>
      </c>
      <c r="D32" s="15" t="s">
        <v>54</v>
      </c>
      <c r="E32" s="15" t="s">
        <v>26</v>
      </c>
      <c r="F32" s="15"/>
      <c r="G32" s="17">
        <v>6.3</v>
      </c>
      <c r="H32" s="17">
        <v>6.3</v>
      </c>
      <c r="I32" s="17">
        <v>6.3</v>
      </c>
      <c r="J32" s="17">
        <f t="shared" si="0"/>
        <v>100</v>
      </c>
    </row>
    <row r="33" spans="2:10" ht="25.5">
      <c r="B33" s="15" t="s">
        <v>43</v>
      </c>
      <c r="C33" s="16" t="s">
        <v>37</v>
      </c>
      <c r="D33" s="15" t="s">
        <v>54</v>
      </c>
      <c r="E33" s="15" t="s">
        <v>26</v>
      </c>
      <c r="F33" s="15" t="s">
        <v>36</v>
      </c>
      <c r="G33" s="17">
        <v>6.3</v>
      </c>
      <c r="H33" s="17">
        <v>6.3</v>
      </c>
      <c r="I33" s="17">
        <v>6.3</v>
      </c>
      <c r="J33" s="17">
        <f t="shared" si="0"/>
        <v>100</v>
      </c>
    </row>
    <row r="34" spans="2:10">
      <c r="B34" s="12" t="s">
        <v>44</v>
      </c>
      <c r="C34" s="13" t="s">
        <v>52</v>
      </c>
      <c r="D34" s="15" t="s">
        <v>54</v>
      </c>
      <c r="E34" s="15" t="s">
        <v>26</v>
      </c>
      <c r="F34" s="15" t="s">
        <v>51</v>
      </c>
      <c r="G34" s="17">
        <v>6.3</v>
      </c>
      <c r="H34" s="17">
        <v>6.3</v>
      </c>
      <c r="I34" s="17">
        <v>6.3</v>
      </c>
      <c r="J34" s="17">
        <f t="shared" si="0"/>
        <v>100</v>
      </c>
    </row>
    <row r="35" spans="2:10" ht="51">
      <c r="B35" s="15" t="s">
        <v>47</v>
      </c>
      <c r="C35" s="16" t="s">
        <v>67</v>
      </c>
      <c r="D35" s="15" t="s">
        <v>66</v>
      </c>
      <c r="E35" s="15"/>
      <c r="F35" s="15"/>
      <c r="G35" s="17">
        <v>2451.3000000000002</v>
      </c>
      <c r="H35" s="17">
        <v>2451.3000000000002</v>
      </c>
      <c r="I35" s="17">
        <v>2367.5</v>
      </c>
      <c r="J35" s="17">
        <f t="shared" si="0"/>
        <v>96.581405784685671</v>
      </c>
    </row>
    <row r="36" spans="2:10" ht="153">
      <c r="B36" s="15" t="s">
        <v>48</v>
      </c>
      <c r="C36" s="18" t="s">
        <v>70</v>
      </c>
      <c r="D36" s="15" t="s">
        <v>69</v>
      </c>
      <c r="E36" s="15"/>
      <c r="F36" s="15"/>
      <c r="G36" s="17">
        <v>163.80000000000001</v>
      </c>
      <c r="H36" s="17">
        <v>163.80000000000001</v>
      </c>
      <c r="I36" s="17">
        <v>80</v>
      </c>
      <c r="J36" s="17">
        <f t="shared" si="0"/>
        <v>48.840048840048837</v>
      </c>
    </row>
    <row r="37" spans="2:10" ht="38.25">
      <c r="B37" s="15" t="s">
        <v>49</v>
      </c>
      <c r="C37" s="16" t="s">
        <v>25</v>
      </c>
      <c r="D37" s="15" t="s">
        <v>69</v>
      </c>
      <c r="E37" s="15" t="s">
        <v>24</v>
      </c>
      <c r="F37" s="15"/>
      <c r="G37" s="17">
        <v>163.80000000000001</v>
      </c>
      <c r="H37" s="17">
        <v>163.80000000000001</v>
      </c>
      <c r="I37" s="17">
        <v>80</v>
      </c>
      <c r="J37" s="17">
        <f t="shared" si="0"/>
        <v>48.840048840048837</v>
      </c>
    </row>
    <row r="38" spans="2:10" ht="38.25">
      <c r="B38" s="15" t="s">
        <v>50</v>
      </c>
      <c r="C38" s="16" t="s">
        <v>27</v>
      </c>
      <c r="D38" s="15" t="s">
        <v>69</v>
      </c>
      <c r="E38" s="15" t="s">
        <v>26</v>
      </c>
      <c r="F38" s="15"/>
      <c r="G38" s="17">
        <v>163.80000000000001</v>
      </c>
      <c r="H38" s="17">
        <v>163.80000000000001</v>
      </c>
      <c r="I38" s="17">
        <v>80</v>
      </c>
      <c r="J38" s="17">
        <f t="shared" si="0"/>
        <v>48.840048840048837</v>
      </c>
    </row>
    <row r="39" spans="2:10">
      <c r="B39" s="15" t="s">
        <v>53</v>
      </c>
      <c r="C39" s="16" t="s">
        <v>75</v>
      </c>
      <c r="D39" s="15" t="s">
        <v>69</v>
      </c>
      <c r="E39" s="15" t="s">
        <v>26</v>
      </c>
      <c r="F39" s="15" t="s">
        <v>74</v>
      </c>
      <c r="G39" s="17">
        <v>163.80000000000001</v>
      </c>
      <c r="H39" s="17">
        <v>163.80000000000001</v>
      </c>
      <c r="I39" s="17">
        <v>80</v>
      </c>
      <c r="J39" s="17">
        <f t="shared" si="0"/>
        <v>48.840048840048837</v>
      </c>
    </row>
    <row r="40" spans="2:10">
      <c r="B40" s="12" t="s">
        <v>56</v>
      </c>
      <c r="C40" s="16" t="s">
        <v>78</v>
      </c>
      <c r="D40" s="15" t="s">
        <v>69</v>
      </c>
      <c r="E40" s="15" t="s">
        <v>26</v>
      </c>
      <c r="F40" s="15" t="s">
        <v>77</v>
      </c>
      <c r="G40" s="17">
        <v>163.80000000000001</v>
      </c>
      <c r="H40" s="17">
        <v>163.80000000000001</v>
      </c>
      <c r="I40" s="17">
        <v>80</v>
      </c>
      <c r="J40" s="25">
        <f t="shared" si="0"/>
        <v>48.840048840048837</v>
      </c>
    </row>
    <row r="41" spans="2:10" ht="153">
      <c r="B41" s="22" t="s">
        <v>57</v>
      </c>
      <c r="C41" s="18" t="s">
        <v>285</v>
      </c>
      <c r="D41" s="15" t="s">
        <v>284</v>
      </c>
      <c r="E41" s="15"/>
      <c r="F41" s="15"/>
      <c r="G41" s="17">
        <v>2287.4</v>
      </c>
      <c r="H41" s="17">
        <v>2287.4</v>
      </c>
      <c r="I41" s="17">
        <v>2287.4</v>
      </c>
      <c r="J41" s="17">
        <f t="shared" ref="J41:J45" si="1">I41/H41*100</f>
        <v>100</v>
      </c>
    </row>
    <row r="42" spans="2:10" ht="38.25">
      <c r="B42" s="22" t="s">
        <v>58</v>
      </c>
      <c r="C42" s="16" t="s">
        <v>25</v>
      </c>
      <c r="D42" s="15" t="s">
        <v>284</v>
      </c>
      <c r="E42" s="15" t="s">
        <v>24</v>
      </c>
      <c r="F42" s="15"/>
      <c r="G42" s="17">
        <v>2287.4</v>
      </c>
      <c r="H42" s="17">
        <v>2287.4</v>
      </c>
      <c r="I42" s="17">
        <v>2287.4</v>
      </c>
      <c r="J42" s="17">
        <f t="shared" si="1"/>
        <v>100</v>
      </c>
    </row>
    <row r="43" spans="2:10" ht="38.25">
      <c r="B43" s="22" t="s">
        <v>59</v>
      </c>
      <c r="C43" s="16" t="s">
        <v>27</v>
      </c>
      <c r="D43" s="15" t="s">
        <v>284</v>
      </c>
      <c r="E43" s="15" t="s">
        <v>26</v>
      </c>
      <c r="F43" s="15"/>
      <c r="G43" s="17">
        <v>2287.4</v>
      </c>
      <c r="H43" s="17">
        <v>2287.4</v>
      </c>
      <c r="I43" s="17">
        <v>2287.4</v>
      </c>
      <c r="J43" s="17">
        <f t="shared" si="1"/>
        <v>100</v>
      </c>
    </row>
    <row r="44" spans="2:10">
      <c r="B44" s="22" t="s">
        <v>60</v>
      </c>
      <c r="C44" s="16" t="s">
        <v>75</v>
      </c>
      <c r="D44" s="15" t="s">
        <v>284</v>
      </c>
      <c r="E44" s="15" t="s">
        <v>26</v>
      </c>
      <c r="F44" s="15" t="s">
        <v>74</v>
      </c>
      <c r="G44" s="17">
        <v>2287.4</v>
      </c>
      <c r="H44" s="17">
        <v>2287.4</v>
      </c>
      <c r="I44" s="17">
        <v>2287.4</v>
      </c>
      <c r="J44" s="17">
        <f t="shared" si="1"/>
        <v>100</v>
      </c>
    </row>
    <row r="45" spans="2:10">
      <c r="B45" s="22" t="s">
        <v>61</v>
      </c>
      <c r="C45" s="16" t="s">
        <v>78</v>
      </c>
      <c r="D45" s="15" t="s">
        <v>284</v>
      </c>
      <c r="E45" s="15" t="s">
        <v>26</v>
      </c>
      <c r="F45" s="15" t="s">
        <v>77</v>
      </c>
      <c r="G45" s="17">
        <v>2287.4</v>
      </c>
      <c r="H45" s="17">
        <v>2287.4</v>
      </c>
      <c r="I45" s="17">
        <v>2287.4</v>
      </c>
      <c r="J45" s="17">
        <f t="shared" si="1"/>
        <v>100</v>
      </c>
    </row>
    <row r="46" spans="2:10" ht="25.5">
      <c r="B46" s="15" t="s">
        <v>62</v>
      </c>
      <c r="C46" s="16" t="s">
        <v>81</v>
      </c>
      <c r="D46" s="15" t="s">
        <v>80</v>
      </c>
      <c r="E46" s="15"/>
      <c r="F46" s="15"/>
      <c r="G46" s="17">
        <v>472.7</v>
      </c>
      <c r="H46" s="17">
        <v>472.7</v>
      </c>
      <c r="I46" s="17">
        <v>472.7</v>
      </c>
      <c r="J46" s="17">
        <f t="shared" si="0"/>
        <v>100</v>
      </c>
    </row>
    <row r="47" spans="2:10" ht="76.5">
      <c r="B47" s="15" t="s">
        <v>63</v>
      </c>
      <c r="C47" s="18" t="s">
        <v>287</v>
      </c>
      <c r="D47" s="12" t="s">
        <v>286</v>
      </c>
      <c r="E47" s="15"/>
      <c r="F47" s="15"/>
      <c r="G47" s="17">
        <v>11</v>
      </c>
      <c r="H47" s="17">
        <v>11</v>
      </c>
      <c r="I47" s="17">
        <v>11</v>
      </c>
      <c r="J47" s="17">
        <f t="shared" ref="J47:J51" si="2">I47/H47*100</f>
        <v>100</v>
      </c>
    </row>
    <row r="48" spans="2:10" ht="38.25">
      <c r="B48" s="15" t="s">
        <v>64</v>
      </c>
      <c r="C48" s="16" t="s">
        <v>25</v>
      </c>
      <c r="D48" s="12" t="s">
        <v>286</v>
      </c>
      <c r="E48" s="15" t="s">
        <v>24</v>
      </c>
      <c r="F48" s="15"/>
      <c r="G48" s="17">
        <v>11</v>
      </c>
      <c r="H48" s="17">
        <v>11</v>
      </c>
      <c r="I48" s="17">
        <v>11</v>
      </c>
      <c r="J48" s="17">
        <f t="shared" si="2"/>
        <v>100</v>
      </c>
    </row>
    <row r="49" spans="2:10" ht="38.25">
      <c r="B49" s="15" t="s">
        <v>65</v>
      </c>
      <c r="C49" s="16" t="s">
        <v>27</v>
      </c>
      <c r="D49" s="12" t="s">
        <v>286</v>
      </c>
      <c r="E49" s="15" t="s">
        <v>26</v>
      </c>
      <c r="F49" s="15"/>
      <c r="G49" s="17">
        <v>11</v>
      </c>
      <c r="H49" s="17">
        <v>11</v>
      </c>
      <c r="I49" s="17">
        <v>11</v>
      </c>
      <c r="J49" s="17">
        <f t="shared" si="2"/>
        <v>100</v>
      </c>
    </row>
    <row r="50" spans="2:10">
      <c r="B50" s="15" t="s">
        <v>68</v>
      </c>
      <c r="C50" s="16" t="s">
        <v>127</v>
      </c>
      <c r="D50" s="12" t="s">
        <v>286</v>
      </c>
      <c r="E50" s="15" t="s">
        <v>26</v>
      </c>
      <c r="F50" s="15" t="s">
        <v>201</v>
      </c>
      <c r="G50" s="17">
        <v>11</v>
      </c>
      <c r="H50" s="17">
        <v>11</v>
      </c>
      <c r="I50" s="17">
        <v>11</v>
      </c>
      <c r="J50" s="17">
        <f t="shared" si="2"/>
        <v>100</v>
      </c>
    </row>
    <row r="51" spans="2:10">
      <c r="B51" s="15" t="s">
        <v>71</v>
      </c>
      <c r="C51" s="13" t="s">
        <v>193</v>
      </c>
      <c r="D51" s="12" t="s">
        <v>286</v>
      </c>
      <c r="E51" s="12" t="s">
        <v>26</v>
      </c>
      <c r="F51" s="15" t="s">
        <v>201</v>
      </c>
      <c r="G51" s="17">
        <v>11</v>
      </c>
      <c r="H51" s="17">
        <v>11</v>
      </c>
      <c r="I51" s="17">
        <v>11</v>
      </c>
      <c r="J51" s="17">
        <f t="shared" si="2"/>
        <v>100</v>
      </c>
    </row>
    <row r="52" spans="2:10" ht="127.5">
      <c r="B52" s="15" t="s">
        <v>72</v>
      </c>
      <c r="C52" s="18" t="s">
        <v>84</v>
      </c>
      <c r="D52" s="15" t="s">
        <v>83</v>
      </c>
      <c r="E52" s="15"/>
      <c r="F52" s="15"/>
      <c r="G52" s="17">
        <v>399.4</v>
      </c>
      <c r="H52" s="17">
        <v>399.4</v>
      </c>
      <c r="I52" s="17">
        <v>399.4</v>
      </c>
      <c r="J52" s="17">
        <f t="shared" si="0"/>
        <v>100</v>
      </c>
    </row>
    <row r="53" spans="2:10" ht="38.25">
      <c r="B53" s="15" t="s">
        <v>73</v>
      </c>
      <c r="C53" s="16" t="s">
        <v>25</v>
      </c>
      <c r="D53" s="15" t="s">
        <v>83</v>
      </c>
      <c r="E53" s="15" t="s">
        <v>24</v>
      </c>
      <c r="F53" s="15"/>
      <c r="G53" s="17">
        <v>399.4</v>
      </c>
      <c r="H53" s="17">
        <v>399.4</v>
      </c>
      <c r="I53" s="17">
        <v>399.4</v>
      </c>
      <c r="J53" s="17">
        <f t="shared" si="0"/>
        <v>100</v>
      </c>
    </row>
    <row r="54" spans="2:10" ht="38.25">
      <c r="B54" s="15" t="s">
        <v>76</v>
      </c>
      <c r="C54" s="16" t="s">
        <v>27</v>
      </c>
      <c r="D54" s="15" t="s">
        <v>83</v>
      </c>
      <c r="E54" s="15" t="s">
        <v>26</v>
      </c>
      <c r="F54" s="15"/>
      <c r="G54" s="17">
        <v>399.4</v>
      </c>
      <c r="H54" s="17">
        <v>399.4</v>
      </c>
      <c r="I54" s="17">
        <v>399.4</v>
      </c>
      <c r="J54" s="17">
        <f t="shared" si="0"/>
        <v>100</v>
      </c>
    </row>
    <row r="55" spans="2:10">
      <c r="B55" s="15" t="s">
        <v>79</v>
      </c>
      <c r="C55" s="16" t="s">
        <v>89</v>
      </c>
      <c r="D55" s="15" t="s">
        <v>83</v>
      </c>
      <c r="E55" s="15" t="s">
        <v>26</v>
      </c>
      <c r="F55" s="15" t="s">
        <v>88</v>
      </c>
      <c r="G55" s="17">
        <v>399.4</v>
      </c>
      <c r="H55" s="17">
        <v>399.4</v>
      </c>
      <c r="I55" s="17">
        <v>399.4</v>
      </c>
      <c r="J55" s="17">
        <f t="shared" si="0"/>
        <v>100</v>
      </c>
    </row>
    <row r="56" spans="2:10">
      <c r="B56" s="12" t="s">
        <v>82</v>
      </c>
      <c r="C56" s="13" t="s">
        <v>92</v>
      </c>
      <c r="D56" s="12" t="s">
        <v>83</v>
      </c>
      <c r="E56" s="12" t="s">
        <v>26</v>
      </c>
      <c r="F56" s="12" t="s">
        <v>91</v>
      </c>
      <c r="G56" s="14">
        <v>93.4</v>
      </c>
      <c r="H56" s="14">
        <v>93.4</v>
      </c>
      <c r="I56" s="14">
        <v>93.4</v>
      </c>
      <c r="J56" s="17">
        <f t="shared" si="0"/>
        <v>100</v>
      </c>
    </row>
    <row r="57" spans="2:10">
      <c r="B57" s="12" t="s">
        <v>85</v>
      </c>
      <c r="C57" s="13" t="s">
        <v>95</v>
      </c>
      <c r="D57" s="12" t="s">
        <v>83</v>
      </c>
      <c r="E57" s="12" t="s">
        <v>26</v>
      </c>
      <c r="F57" s="22" t="s">
        <v>94</v>
      </c>
      <c r="G57" s="24">
        <v>306</v>
      </c>
      <c r="H57" s="24">
        <v>306</v>
      </c>
      <c r="I57" s="24">
        <v>306</v>
      </c>
      <c r="J57" s="25">
        <f t="shared" si="0"/>
        <v>100</v>
      </c>
    </row>
    <row r="58" spans="2:10" ht="178.5">
      <c r="B58" s="15" t="s">
        <v>86</v>
      </c>
      <c r="C58" s="18" t="s">
        <v>98</v>
      </c>
      <c r="D58" s="15" t="s">
        <v>97</v>
      </c>
      <c r="E58" s="15"/>
      <c r="F58" s="15"/>
      <c r="G58" s="17">
        <v>18.7</v>
      </c>
      <c r="H58" s="17">
        <v>18.7</v>
      </c>
      <c r="I58" s="17">
        <v>18.7</v>
      </c>
      <c r="J58" s="17">
        <f t="shared" si="0"/>
        <v>100</v>
      </c>
    </row>
    <row r="59" spans="2:10" ht="38.25">
      <c r="B59" s="15" t="s">
        <v>87</v>
      </c>
      <c r="C59" s="16" t="s">
        <v>25</v>
      </c>
      <c r="D59" s="15" t="s">
        <v>97</v>
      </c>
      <c r="E59" s="15" t="s">
        <v>24</v>
      </c>
      <c r="F59" s="15"/>
      <c r="G59" s="17">
        <v>18.7</v>
      </c>
      <c r="H59" s="17">
        <v>18.7</v>
      </c>
      <c r="I59" s="17">
        <v>18.7</v>
      </c>
      <c r="J59" s="17">
        <f t="shared" si="0"/>
        <v>100</v>
      </c>
    </row>
    <row r="60" spans="2:10" ht="38.25">
      <c r="B60" s="15" t="s">
        <v>90</v>
      </c>
      <c r="C60" s="16" t="s">
        <v>27</v>
      </c>
      <c r="D60" s="15" t="s">
        <v>97</v>
      </c>
      <c r="E60" s="15" t="s">
        <v>26</v>
      </c>
      <c r="F60" s="15"/>
      <c r="G60" s="17">
        <v>18.7</v>
      </c>
      <c r="H60" s="17">
        <v>18.7</v>
      </c>
      <c r="I60" s="17">
        <v>18.7</v>
      </c>
      <c r="J60" s="17">
        <f t="shared" si="0"/>
        <v>100</v>
      </c>
    </row>
    <row r="61" spans="2:10">
      <c r="B61" s="15" t="s">
        <v>93</v>
      </c>
      <c r="C61" s="16" t="s">
        <v>103</v>
      </c>
      <c r="D61" s="15" t="s">
        <v>97</v>
      </c>
      <c r="E61" s="15" t="s">
        <v>26</v>
      </c>
      <c r="F61" s="15" t="s">
        <v>102</v>
      </c>
      <c r="G61" s="17">
        <v>18.7</v>
      </c>
      <c r="H61" s="17">
        <v>18.7</v>
      </c>
      <c r="I61" s="17">
        <v>18.7</v>
      </c>
      <c r="J61" s="17">
        <f t="shared" si="0"/>
        <v>100</v>
      </c>
    </row>
    <row r="62" spans="2:10">
      <c r="B62" s="12" t="s">
        <v>96</v>
      </c>
      <c r="C62" s="13" t="s">
        <v>106</v>
      </c>
      <c r="D62" s="12" t="s">
        <v>97</v>
      </c>
      <c r="E62" s="12" t="s">
        <v>26</v>
      </c>
      <c r="F62" s="15" t="s">
        <v>105</v>
      </c>
      <c r="G62" s="17">
        <v>18.7</v>
      </c>
      <c r="H62" s="17">
        <v>18.7</v>
      </c>
      <c r="I62" s="17">
        <v>18.7</v>
      </c>
      <c r="J62" s="17">
        <f t="shared" si="0"/>
        <v>100</v>
      </c>
    </row>
    <row r="63" spans="2:10" ht="178.5">
      <c r="B63" s="15" t="s">
        <v>99</v>
      </c>
      <c r="C63" s="18" t="s">
        <v>109</v>
      </c>
      <c r="D63" s="15" t="s">
        <v>108</v>
      </c>
      <c r="E63" s="15"/>
      <c r="F63" s="15"/>
      <c r="G63" s="17">
        <v>43.6</v>
      </c>
      <c r="H63" s="17">
        <v>43.6</v>
      </c>
      <c r="I63" s="17">
        <v>43.6</v>
      </c>
      <c r="J63" s="17">
        <f t="shared" si="0"/>
        <v>100</v>
      </c>
    </row>
    <row r="64" spans="2:10" ht="38.25">
      <c r="B64" s="15" t="s">
        <v>100</v>
      </c>
      <c r="C64" s="16" t="s">
        <v>25</v>
      </c>
      <c r="D64" s="15" t="s">
        <v>108</v>
      </c>
      <c r="E64" s="15" t="s">
        <v>24</v>
      </c>
      <c r="F64" s="15"/>
      <c r="G64" s="17">
        <v>43.6</v>
      </c>
      <c r="H64" s="17">
        <v>43.6</v>
      </c>
      <c r="I64" s="17">
        <v>43.6</v>
      </c>
      <c r="J64" s="17">
        <f t="shared" si="0"/>
        <v>100</v>
      </c>
    </row>
    <row r="65" spans="2:10" ht="38.25">
      <c r="B65" s="15" t="s">
        <v>101</v>
      </c>
      <c r="C65" s="16" t="s">
        <v>27</v>
      </c>
      <c r="D65" s="15" t="s">
        <v>108</v>
      </c>
      <c r="E65" s="15" t="s">
        <v>26</v>
      </c>
      <c r="F65" s="15"/>
      <c r="G65" s="17">
        <v>43.6</v>
      </c>
      <c r="H65" s="17">
        <v>43.6</v>
      </c>
      <c r="I65" s="17">
        <v>43.6</v>
      </c>
      <c r="J65" s="17">
        <f t="shared" si="0"/>
        <v>100</v>
      </c>
    </row>
    <row r="66" spans="2:10">
      <c r="B66" s="15" t="s">
        <v>104</v>
      </c>
      <c r="C66" s="16" t="s">
        <v>103</v>
      </c>
      <c r="D66" s="15" t="s">
        <v>108</v>
      </c>
      <c r="E66" s="15" t="s">
        <v>26</v>
      </c>
      <c r="F66" s="15" t="s">
        <v>102</v>
      </c>
      <c r="G66" s="17">
        <v>43.6</v>
      </c>
      <c r="H66" s="17">
        <v>43.6</v>
      </c>
      <c r="I66" s="17">
        <v>43.6</v>
      </c>
      <c r="J66" s="17">
        <f t="shared" si="0"/>
        <v>100</v>
      </c>
    </row>
    <row r="67" spans="2:10">
      <c r="B67" s="12" t="s">
        <v>107</v>
      </c>
      <c r="C67" s="13" t="s">
        <v>106</v>
      </c>
      <c r="D67" s="12" t="s">
        <v>108</v>
      </c>
      <c r="E67" s="12" t="s">
        <v>26</v>
      </c>
      <c r="F67" s="12" t="s">
        <v>105</v>
      </c>
      <c r="G67" s="14">
        <v>43.6</v>
      </c>
      <c r="H67" s="14">
        <v>43.6</v>
      </c>
      <c r="I67" s="14">
        <v>43.6</v>
      </c>
      <c r="J67" s="23">
        <f t="shared" si="0"/>
        <v>100</v>
      </c>
    </row>
    <row r="68" spans="2:10" ht="25.5">
      <c r="B68" s="15" t="s">
        <v>110</v>
      </c>
      <c r="C68" s="16" t="s">
        <v>116</v>
      </c>
      <c r="D68" s="15" t="s">
        <v>115</v>
      </c>
      <c r="E68" s="15"/>
      <c r="F68" s="15"/>
      <c r="G68" s="17">
        <v>4995.5</v>
      </c>
      <c r="H68" s="17">
        <v>4995.5</v>
      </c>
      <c r="I68" s="17">
        <v>4947.6000000000004</v>
      </c>
      <c r="J68" s="17">
        <f t="shared" si="0"/>
        <v>99.041137023320985</v>
      </c>
    </row>
    <row r="69" spans="2:10" ht="25.5">
      <c r="B69" s="15" t="s">
        <v>111</v>
      </c>
      <c r="C69" s="16" t="s">
        <v>119</v>
      </c>
      <c r="D69" s="15" t="s">
        <v>118</v>
      </c>
      <c r="E69" s="15"/>
      <c r="F69" s="15"/>
      <c r="G69" s="17">
        <v>1168.5</v>
      </c>
      <c r="H69" s="17">
        <v>1168.5</v>
      </c>
      <c r="I69" s="17">
        <v>1146.2</v>
      </c>
      <c r="J69" s="17">
        <f t="shared" si="0"/>
        <v>98.09157038938811</v>
      </c>
    </row>
    <row r="70" spans="2:10" ht="51">
      <c r="B70" s="15" t="s">
        <v>112</v>
      </c>
      <c r="C70" s="16" t="s">
        <v>122</v>
      </c>
      <c r="D70" s="15" t="s">
        <v>121</v>
      </c>
      <c r="E70" s="15"/>
      <c r="F70" s="15"/>
      <c r="G70" s="17">
        <v>1168.5</v>
      </c>
      <c r="H70" s="17">
        <v>1168.5</v>
      </c>
      <c r="I70" s="17">
        <v>1146.2</v>
      </c>
      <c r="J70" s="17">
        <f t="shared" si="0"/>
        <v>98.09157038938811</v>
      </c>
    </row>
    <row r="71" spans="2:10" ht="76.5">
      <c r="B71" s="15" t="s">
        <v>113</v>
      </c>
      <c r="C71" s="16" t="s">
        <v>17</v>
      </c>
      <c r="D71" s="15" t="s">
        <v>121</v>
      </c>
      <c r="E71" s="15" t="s">
        <v>16</v>
      </c>
      <c r="F71" s="15"/>
      <c r="G71" s="17">
        <v>1168.5</v>
      </c>
      <c r="H71" s="17">
        <v>1168.5</v>
      </c>
      <c r="I71" s="17">
        <v>1146.2</v>
      </c>
      <c r="J71" s="17">
        <f t="shared" si="0"/>
        <v>98.09157038938811</v>
      </c>
    </row>
    <row r="72" spans="2:10" ht="38.25">
      <c r="B72" s="15" t="s">
        <v>114</v>
      </c>
      <c r="C72" s="16" t="s">
        <v>19</v>
      </c>
      <c r="D72" s="15" t="s">
        <v>121</v>
      </c>
      <c r="E72" s="15" t="s">
        <v>18</v>
      </c>
      <c r="F72" s="15"/>
      <c r="G72" s="17">
        <v>1168.5</v>
      </c>
      <c r="H72" s="17">
        <v>1168.5</v>
      </c>
      <c r="I72" s="17">
        <v>1146.2</v>
      </c>
      <c r="J72" s="17">
        <f t="shared" si="0"/>
        <v>98.09157038938811</v>
      </c>
    </row>
    <row r="73" spans="2:10">
      <c r="B73" s="15" t="s">
        <v>117</v>
      </c>
      <c r="C73" s="16" t="s">
        <v>127</v>
      </c>
      <c r="D73" s="15" t="s">
        <v>121</v>
      </c>
      <c r="E73" s="15" t="s">
        <v>18</v>
      </c>
      <c r="F73" s="15" t="s">
        <v>126</v>
      </c>
      <c r="G73" s="17">
        <v>1168.5</v>
      </c>
      <c r="H73" s="17">
        <v>1168.5</v>
      </c>
      <c r="I73" s="17">
        <v>1146.2</v>
      </c>
      <c r="J73" s="17">
        <f t="shared" si="0"/>
        <v>98.09157038938811</v>
      </c>
    </row>
    <row r="74" spans="2:10" ht="51">
      <c r="B74" s="12" t="s">
        <v>120</v>
      </c>
      <c r="C74" s="13" t="s">
        <v>130</v>
      </c>
      <c r="D74" s="12" t="s">
        <v>121</v>
      </c>
      <c r="E74" s="12" t="s">
        <v>18</v>
      </c>
      <c r="F74" s="15" t="s">
        <v>129</v>
      </c>
      <c r="G74" s="17">
        <v>1168.5</v>
      </c>
      <c r="H74" s="17">
        <v>1168.5</v>
      </c>
      <c r="I74" s="17">
        <v>1146.2</v>
      </c>
      <c r="J74" s="17">
        <f t="shared" ref="J74:J136" si="3">I74/H74*100</f>
        <v>98.09157038938811</v>
      </c>
    </row>
    <row r="75" spans="2:10">
      <c r="B75" s="15" t="s">
        <v>123</v>
      </c>
      <c r="C75" s="16" t="s">
        <v>133</v>
      </c>
      <c r="D75" s="15" t="s">
        <v>132</v>
      </c>
      <c r="E75" s="15"/>
      <c r="F75" s="15"/>
      <c r="G75" s="17">
        <v>821.9</v>
      </c>
      <c r="H75" s="17">
        <v>821.9</v>
      </c>
      <c r="I75" s="17">
        <v>820.4</v>
      </c>
      <c r="J75" s="17">
        <f t="shared" si="3"/>
        <v>99.81749604574766</v>
      </c>
    </row>
    <row r="76" spans="2:10" ht="63.75">
      <c r="B76" s="15" t="s">
        <v>124</v>
      </c>
      <c r="C76" s="16" t="s">
        <v>136</v>
      </c>
      <c r="D76" s="15" t="s">
        <v>135</v>
      </c>
      <c r="E76" s="15"/>
      <c r="F76" s="15"/>
      <c r="G76" s="17">
        <v>648.20000000000005</v>
      </c>
      <c r="H76" s="17">
        <v>648.20000000000005</v>
      </c>
      <c r="I76" s="17">
        <v>646.6</v>
      </c>
      <c r="J76" s="17">
        <f t="shared" si="3"/>
        <v>99.753162604134531</v>
      </c>
    </row>
    <row r="77" spans="2:10" ht="76.5">
      <c r="B77" s="15" t="s">
        <v>125</v>
      </c>
      <c r="C77" s="16" t="s">
        <v>17</v>
      </c>
      <c r="D77" s="15" t="s">
        <v>135</v>
      </c>
      <c r="E77" s="15" t="s">
        <v>16</v>
      </c>
      <c r="F77" s="15"/>
      <c r="G77" s="14">
        <v>438.1</v>
      </c>
      <c r="H77" s="14">
        <v>438.1</v>
      </c>
      <c r="I77" s="14">
        <v>438.1</v>
      </c>
      <c r="J77" s="17">
        <f t="shared" si="3"/>
        <v>100</v>
      </c>
    </row>
    <row r="78" spans="2:10" ht="38.25">
      <c r="B78" s="15" t="s">
        <v>128</v>
      </c>
      <c r="C78" s="16" t="s">
        <v>19</v>
      </c>
      <c r="D78" s="15" t="s">
        <v>135</v>
      </c>
      <c r="E78" s="15" t="s">
        <v>18</v>
      </c>
      <c r="F78" s="15"/>
      <c r="G78" s="14">
        <v>438.1</v>
      </c>
      <c r="H78" s="14">
        <v>438.1</v>
      </c>
      <c r="I78" s="14">
        <v>438.1</v>
      </c>
      <c r="J78" s="17">
        <f t="shared" si="3"/>
        <v>100</v>
      </c>
    </row>
    <row r="79" spans="2:10">
      <c r="B79" s="15" t="s">
        <v>131</v>
      </c>
      <c r="C79" s="16" t="s">
        <v>127</v>
      </c>
      <c r="D79" s="15" t="s">
        <v>135</v>
      </c>
      <c r="E79" s="15" t="s">
        <v>18</v>
      </c>
      <c r="F79" s="15" t="s">
        <v>126</v>
      </c>
      <c r="G79" s="14">
        <v>438.1</v>
      </c>
      <c r="H79" s="14">
        <v>438.1</v>
      </c>
      <c r="I79" s="14">
        <v>438.1</v>
      </c>
      <c r="J79" s="17">
        <f t="shared" si="3"/>
        <v>100</v>
      </c>
    </row>
    <row r="80" spans="2:10" ht="76.5">
      <c r="B80" s="12" t="s">
        <v>134</v>
      </c>
      <c r="C80" s="13" t="s">
        <v>142</v>
      </c>
      <c r="D80" s="12" t="s">
        <v>135</v>
      </c>
      <c r="E80" s="12" t="s">
        <v>18</v>
      </c>
      <c r="F80" s="12" t="s">
        <v>141</v>
      </c>
      <c r="G80" s="14">
        <v>438.1</v>
      </c>
      <c r="H80" s="14">
        <v>438.1</v>
      </c>
      <c r="I80" s="14">
        <v>438.1</v>
      </c>
      <c r="J80" s="17">
        <f t="shared" si="3"/>
        <v>100</v>
      </c>
    </row>
    <row r="81" spans="2:10" ht="38.25">
      <c r="B81" s="15" t="s">
        <v>137</v>
      </c>
      <c r="C81" s="16" t="s">
        <v>25</v>
      </c>
      <c r="D81" s="15" t="s">
        <v>135</v>
      </c>
      <c r="E81" s="15" t="s">
        <v>24</v>
      </c>
      <c r="F81" s="15"/>
      <c r="G81" s="17">
        <v>209.6</v>
      </c>
      <c r="H81" s="17">
        <v>209.6</v>
      </c>
      <c r="I81" s="17">
        <v>208</v>
      </c>
      <c r="J81" s="17">
        <f t="shared" si="3"/>
        <v>99.236641221374043</v>
      </c>
    </row>
    <row r="82" spans="2:10" ht="38.25">
      <c r="B82" s="15" t="s">
        <v>138</v>
      </c>
      <c r="C82" s="16" t="s">
        <v>27</v>
      </c>
      <c r="D82" s="15" t="s">
        <v>135</v>
      </c>
      <c r="E82" s="15" t="s">
        <v>26</v>
      </c>
      <c r="F82" s="15"/>
      <c r="G82" s="17">
        <v>209.6</v>
      </c>
      <c r="H82" s="17">
        <v>209.6</v>
      </c>
      <c r="I82" s="17">
        <v>208</v>
      </c>
      <c r="J82" s="17">
        <f t="shared" si="3"/>
        <v>99.236641221374043</v>
      </c>
    </row>
    <row r="83" spans="2:10">
      <c r="B83" s="15" t="s">
        <v>139</v>
      </c>
      <c r="C83" s="16" t="s">
        <v>127</v>
      </c>
      <c r="D83" s="15" t="s">
        <v>135</v>
      </c>
      <c r="E83" s="15" t="s">
        <v>26</v>
      </c>
      <c r="F83" s="15" t="s">
        <v>126</v>
      </c>
      <c r="G83" s="17">
        <v>209.6</v>
      </c>
      <c r="H83" s="17">
        <v>209.6</v>
      </c>
      <c r="I83" s="17">
        <v>208</v>
      </c>
      <c r="J83" s="17">
        <f t="shared" si="3"/>
        <v>99.236641221374043</v>
      </c>
    </row>
    <row r="84" spans="2:10" ht="76.5">
      <c r="B84" s="12" t="s">
        <v>140</v>
      </c>
      <c r="C84" s="13" t="s">
        <v>142</v>
      </c>
      <c r="D84" s="12" t="s">
        <v>135</v>
      </c>
      <c r="E84" s="12" t="s">
        <v>26</v>
      </c>
      <c r="F84" s="12" t="s">
        <v>141</v>
      </c>
      <c r="G84" s="17">
        <v>209.6</v>
      </c>
      <c r="H84" s="17">
        <v>209.6</v>
      </c>
      <c r="I84" s="17">
        <v>208</v>
      </c>
      <c r="J84" s="17">
        <f t="shared" si="3"/>
        <v>99.236641221374043</v>
      </c>
    </row>
    <row r="85" spans="2:10">
      <c r="B85" s="15" t="s">
        <v>143</v>
      </c>
      <c r="C85" s="16" t="s">
        <v>149</v>
      </c>
      <c r="D85" s="15" t="s">
        <v>135</v>
      </c>
      <c r="E85" s="15" t="s">
        <v>148</v>
      </c>
      <c r="F85" s="15"/>
      <c r="G85" s="17">
        <v>0.5</v>
      </c>
      <c r="H85" s="17">
        <v>0.5</v>
      </c>
      <c r="I85" s="17">
        <v>0.5</v>
      </c>
      <c r="J85" s="17">
        <f t="shared" si="3"/>
        <v>100</v>
      </c>
    </row>
    <row r="86" spans="2:10">
      <c r="B86" s="15" t="s">
        <v>144</v>
      </c>
      <c r="C86" s="16" t="s">
        <v>152</v>
      </c>
      <c r="D86" s="15" t="s">
        <v>135</v>
      </c>
      <c r="E86" s="15" t="s">
        <v>151</v>
      </c>
      <c r="F86" s="15"/>
      <c r="G86" s="17">
        <v>0.5</v>
      </c>
      <c r="H86" s="17">
        <v>0.5</v>
      </c>
      <c r="I86" s="17">
        <v>0.5</v>
      </c>
      <c r="J86" s="17">
        <f t="shared" si="3"/>
        <v>100</v>
      </c>
    </row>
    <row r="87" spans="2:10">
      <c r="B87" s="15" t="s">
        <v>145</v>
      </c>
      <c r="C87" s="16" t="s">
        <v>127</v>
      </c>
      <c r="D87" s="15" t="s">
        <v>135</v>
      </c>
      <c r="E87" s="15" t="s">
        <v>151</v>
      </c>
      <c r="F87" s="15" t="s">
        <v>126</v>
      </c>
      <c r="G87" s="17">
        <v>0.5</v>
      </c>
      <c r="H87" s="17">
        <v>0.5</v>
      </c>
      <c r="I87" s="17">
        <v>0.5</v>
      </c>
      <c r="J87" s="17">
        <f t="shared" si="3"/>
        <v>100</v>
      </c>
    </row>
    <row r="88" spans="2:10" ht="76.5">
      <c r="B88" s="12" t="s">
        <v>146</v>
      </c>
      <c r="C88" s="13" t="s">
        <v>142</v>
      </c>
      <c r="D88" s="12" t="s">
        <v>135</v>
      </c>
      <c r="E88" s="12" t="s">
        <v>151</v>
      </c>
      <c r="F88" s="12" t="s">
        <v>141</v>
      </c>
      <c r="G88" s="17">
        <v>0.5</v>
      </c>
      <c r="H88" s="17">
        <v>0.5</v>
      </c>
      <c r="I88" s="17">
        <v>0.5</v>
      </c>
      <c r="J88" s="17">
        <f t="shared" si="3"/>
        <v>100</v>
      </c>
    </row>
    <row r="89" spans="2:10" ht="102">
      <c r="B89" s="15" t="s">
        <v>147</v>
      </c>
      <c r="C89" s="16" t="s">
        <v>157</v>
      </c>
      <c r="D89" s="15" t="s">
        <v>156</v>
      </c>
      <c r="E89" s="15"/>
      <c r="F89" s="15"/>
      <c r="G89" s="17">
        <v>160.5</v>
      </c>
      <c r="H89" s="17">
        <v>160.5</v>
      </c>
      <c r="I89" s="17">
        <v>160.5</v>
      </c>
      <c r="J89" s="17">
        <f t="shared" si="3"/>
        <v>100</v>
      </c>
    </row>
    <row r="90" spans="2:10" ht="76.5">
      <c r="B90" s="15" t="s">
        <v>150</v>
      </c>
      <c r="C90" s="16" t="s">
        <v>17</v>
      </c>
      <c r="D90" s="15" t="s">
        <v>156</v>
      </c>
      <c r="E90" s="15" t="s">
        <v>16</v>
      </c>
      <c r="F90" s="15"/>
      <c r="G90" s="17">
        <v>160.5</v>
      </c>
      <c r="H90" s="17">
        <v>160.5</v>
      </c>
      <c r="I90" s="17">
        <v>160.5</v>
      </c>
      <c r="J90" s="17">
        <f t="shared" si="3"/>
        <v>100</v>
      </c>
    </row>
    <row r="91" spans="2:10" ht="38.25">
      <c r="B91" s="15" t="s">
        <v>153</v>
      </c>
      <c r="C91" s="16" t="s">
        <v>19</v>
      </c>
      <c r="D91" s="15" t="s">
        <v>156</v>
      </c>
      <c r="E91" s="15" t="s">
        <v>18</v>
      </c>
      <c r="F91" s="15"/>
      <c r="G91" s="17">
        <v>160.5</v>
      </c>
      <c r="H91" s="17">
        <v>160.5</v>
      </c>
      <c r="I91" s="17">
        <v>160.5</v>
      </c>
      <c r="J91" s="17">
        <f t="shared" si="3"/>
        <v>100</v>
      </c>
    </row>
    <row r="92" spans="2:10">
      <c r="B92" s="15" t="s">
        <v>154</v>
      </c>
      <c r="C92" s="16" t="s">
        <v>127</v>
      </c>
      <c r="D92" s="15" t="s">
        <v>156</v>
      </c>
      <c r="E92" s="15" t="s">
        <v>18</v>
      </c>
      <c r="F92" s="15" t="s">
        <v>126</v>
      </c>
      <c r="G92" s="17">
        <v>160.5</v>
      </c>
      <c r="H92" s="17">
        <v>160.5</v>
      </c>
      <c r="I92" s="17">
        <v>160.5</v>
      </c>
      <c r="J92" s="17">
        <f t="shared" si="3"/>
        <v>100</v>
      </c>
    </row>
    <row r="93" spans="2:10" ht="76.5">
      <c r="B93" s="12" t="s">
        <v>155</v>
      </c>
      <c r="C93" s="13" t="s">
        <v>142</v>
      </c>
      <c r="D93" s="12" t="s">
        <v>156</v>
      </c>
      <c r="E93" s="12" t="s">
        <v>18</v>
      </c>
      <c r="F93" s="12" t="s">
        <v>141</v>
      </c>
      <c r="G93" s="17">
        <v>160.5</v>
      </c>
      <c r="H93" s="17">
        <v>160.5</v>
      </c>
      <c r="I93" s="17">
        <v>160.5</v>
      </c>
      <c r="J93" s="17">
        <f t="shared" si="3"/>
        <v>100</v>
      </c>
    </row>
    <row r="94" spans="2:10" ht="51">
      <c r="B94" s="15" t="s">
        <v>158</v>
      </c>
      <c r="C94" s="16" t="s">
        <v>164</v>
      </c>
      <c r="D94" s="15" t="s">
        <v>163</v>
      </c>
      <c r="E94" s="15"/>
      <c r="F94" s="15"/>
      <c r="G94" s="17">
        <v>13.2</v>
      </c>
      <c r="H94" s="17">
        <v>13.2</v>
      </c>
      <c r="I94" s="17">
        <v>13.2</v>
      </c>
      <c r="J94" s="23">
        <f t="shared" si="3"/>
        <v>100</v>
      </c>
    </row>
    <row r="95" spans="2:10" ht="38.25">
      <c r="B95" s="15" t="s">
        <v>159</v>
      </c>
      <c r="C95" s="16" t="s">
        <v>25</v>
      </c>
      <c r="D95" s="15" t="s">
        <v>163</v>
      </c>
      <c r="E95" s="15" t="s">
        <v>24</v>
      </c>
      <c r="F95" s="15"/>
      <c r="G95" s="17">
        <v>13.2</v>
      </c>
      <c r="H95" s="17">
        <v>13.2</v>
      </c>
      <c r="I95" s="17">
        <v>13.2</v>
      </c>
      <c r="J95" s="17">
        <f t="shared" si="3"/>
        <v>100</v>
      </c>
    </row>
    <row r="96" spans="2:10" ht="38.25">
      <c r="B96" s="15" t="s">
        <v>160</v>
      </c>
      <c r="C96" s="16" t="s">
        <v>27</v>
      </c>
      <c r="D96" s="15" t="s">
        <v>163</v>
      </c>
      <c r="E96" s="15" t="s">
        <v>26</v>
      </c>
      <c r="F96" s="15"/>
      <c r="G96" s="17">
        <v>13.2</v>
      </c>
      <c r="H96" s="17">
        <v>13.2</v>
      </c>
      <c r="I96" s="17">
        <v>13.2</v>
      </c>
      <c r="J96" s="17">
        <f t="shared" si="3"/>
        <v>100</v>
      </c>
    </row>
    <row r="97" spans="2:10">
      <c r="B97" s="15" t="s">
        <v>161</v>
      </c>
      <c r="C97" s="16" t="s">
        <v>127</v>
      </c>
      <c r="D97" s="15" t="s">
        <v>163</v>
      </c>
      <c r="E97" s="15" t="s">
        <v>26</v>
      </c>
      <c r="F97" s="15" t="s">
        <v>126</v>
      </c>
      <c r="G97" s="17">
        <v>13.2</v>
      </c>
      <c r="H97" s="17">
        <v>13.2</v>
      </c>
      <c r="I97" s="17">
        <v>13.2</v>
      </c>
      <c r="J97" s="17">
        <f t="shared" si="3"/>
        <v>100</v>
      </c>
    </row>
    <row r="98" spans="2:10" ht="76.5">
      <c r="B98" s="12" t="s">
        <v>162</v>
      </c>
      <c r="C98" s="13" t="s">
        <v>142</v>
      </c>
      <c r="D98" s="12" t="s">
        <v>163</v>
      </c>
      <c r="E98" s="12" t="s">
        <v>26</v>
      </c>
      <c r="F98" s="12" t="s">
        <v>141</v>
      </c>
      <c r="G98" s="17">
        <v>13.2</v>
      </c>
      <c r="H98" s="17">
        <v>13.2</v>
      </c>
      <c r="I98" s="17">
        <v>13.2</v>
      </c>
      <c r="J98" s="17">
        <f t="shared" si="3"/>
        <v>100</v>
      </c>
    </row>
    <row r="99" spans="2:10" ht="76.5">
      <c r="B99" s="15" t="s">
        <v>165</v>
      </c>
      <c r="C99" s="16" t="s">
        <v>171</v>
      </c>
      <c r="D99" s="15" t="s">
        <v>170</v>
      </c>
      <c r="E99" s="15"/>
      <c r="F99" s="15"/>
      <c r="G99" s="17">
        <v>28.8</v>
      </c>
      <c r="H99" s="17">
        <v>28.8</v>
      </c>
      <c r="I99" s="17">
        <v>27.4</v>
      </c>
      <c r="J99" s="17">
        <f t="shared" si="3"/>
        <v>95.138888888888886</v>
      </c>
    </row>
    <row r="100" spans="2:10" ht="114.75">
      <c r="B100" s="15" t="s">
        <v>166</v>
      </c>
      <c r="C100" s="18" t="s">
        <v>174</v>
      </c>
      <c r="D100" s="15" t="s">
        <v>173</v>
      </c>
      <c r="E100" s="15"/>
      <c r="F100" s="15"/>
      <c r="G100" s="17">
        <v>28.8</v>
      </c>
      <c r="H100" s="17">
        <v>28.8</v>
      </c>
      <c r="I100" s="17">
        <v>27.4</v>
      </c>
      <c r="J100" s="17">
        <f t="shared" si="3"/>
        <v>95.138888888888886</v>
      </c>
    </row>
    <row r="101" spans="2:10">
      <c r="B101" s="15" t="s">
        <v>167</v>
      </c>
      <c r="C101" s="16" t="s">
        <v>177</v>
      </c>
      <c r="D101" s="15" t="s">
        <v>173</v>
      </c>
      <c r="E101" s="15" t="s">
        <v>176</v>
      </c>
      <c r="F101" s="15"/>
      <c r="G101" s="17">
        <v>28.8</v>
      </c>
      <c r="H101" s="17">
        <v>28.8</v>
      </c>
      <c r="I101" s="17">
        <v>27.4</v>
      </c>
      <c r="J101" s="17">
        <f t="shared" si="3"/>
        <v>95.138888888888886</v>
      </c>
    </row>
    <row r="102" spans="2:10">
      <c r="B102" s="15" t="s">
        <v>168</v>
      </c>
      <c r="C102" s="16" t="s">
        <v>180</v>
      </c>
      <c r="D102" s="15" t="s">
        <v>173</v>
      </c>
      <c r="E102" s="15" t="s">
        <v>179</v>
      </c>
      <c r="F102" s="15"/>
      <c r="G102" s="17">
        <v>28.8</v>
      </c>
      <c r="H102" s="17">
        <v>28.8</v>
      </c>
      <c r="I102" s="17">
        <v>27.4</v>
      </c>
      <c r="J102" s="17">
        <f t="shared" si="3"/>
        <v>95.138888888888886</v>
      </c>
    </row>
    <row r="103" spans="2:10" ht="51">
      <c r="B103" s="15" t="s">
        <v>169</v>
      </c>
      <c r="C103" s="16" t="s">
        <v>183</v>
      </c>
      <c r="D103" s="15" t="s">
        <v>173</v>
      </c>
      <c r="E103" s="15" t="s">
        <v>179</v>
      </c>
      <c r="F103" s="15" t="s">
        <v>182</v>
      </c>
      <c r="G103" s="17">
        <v>28.8</v>
      </c>
      <c r="H103" s="17">
        <v>28.8</v>
      </c>
      <c r="I103" s="17">
        <v>27.4</v>
      </c>
      <c r="J103" s="17">
        <f t="shared" si="3"/>
        <v>95.138888888888886</v>
      </c>
    </row>
    <row r="104" spans="2:10" ht="25.5">
      <c r="B104" s="12" t="s">
        <v>172</v>
      </c>
      <c r="C104" s="13" t="s">
        <v>186</v>
      </c>
      <c r="D104" s="12" t="s">
        <v>173</v>
      </c>
      <c r="E104" s="12" t="s">
        <v>179</v>
      </c>
      <c r="F104" s="12" t="s">
        <v>185</v>
      </c>
      <c r="G104" s="17">
        <v>28.8</v>
      </c>
      <c r="H104" s="17">
        <v>28.8</v>
      </c>
      <c r="I104" s="17">
        <v>27.4</v>
      </c>
      <c r="J104" s="17">
        <f t="shared" si="3"/>
        <v>95.138888888888886</v>
      </c>
    </row>
    <row r="105" spans="2:10">
      <c r="B105" s="15" t="s">
        <v>175</v>
      </c>
      <c r="C105" s="16" t="s">
        <v>193</v>
      </c>
      <c r="D105" s="15" t="s">
        <v>192</v>
      </c>
      <c r="E105" s="15"/>
      <c r="F105" s="15"/>
      <c r="G105" s="17">
        <v>2984.1</v>
      </c>
      <c r="H105" s="17">
        <v>2984.1</v>
      </c>
      <c r="I105" s="17">
        <v>2970.1</v>
      </c>
      <c r="J105" s="17">
        <f t="shared" si="3"/>
        <v>99.530846821487216</v>
      </c>
    </row>
    <row r="106" spans="2:10" ht="38.25">
      <c r="B106" s="15" t="s">
        <v>178</v>
      </c>
      <c r="C106" s="16" t="s">
        <v>196</v>
      </c>
      <c r="D106" s="15" t="s">
        <v>195</v>
      </c>
      <c r="E106" s="15"/>
      <c r="F106" s="15"/>
      <c r="G106" s="17">
        <v>811.4</v>
      </c>
      <c r="H106" s="17">
        <v>811.4</v>
      </c>
      <c r="I106" s="17">
        <v>797.5</v>
      </c>
      <c r="J106" s="17">
        <f t="shared" si="3"/>
        <v>98.286911510968693</v>
      </c>
    </row>
    <row r="107" spans="2:10" ht="76.5">
      <c r="B107" s="15" t="s">
        <v>181</v>
      </c>
      <c r="C107" s="16" t="s">
        <v>17</v>
      </c>
      <c r="D107" s="15" t="s">
        <v>195</v>
      </c>
      <c r="E107" s="15" t="s">
        <v>16</v>
      </c>
      <c r="F107" s="15"/>
      <c r="G107" s="17">
        <v>771.8</v>
      </c>
      <c r="H107" s="17">
        <v>771.8</v>
      </c>
      <c r="I107" s="17">
        <v>768.4</v>
      </c>
      <c r="J107" s="17">
        <f t="shared" si="3"/>
        <v>99.559471365638771</v>
      </c>
    </row>
    <row r="108" spans="2:10" ht="38.25">
      <c r="B108" s="15" t="s">
        <v>184</v>
      </c>
      <c r="C108" s="16" t="s">
        <v>19</v>
      </c>
      <c r="D108" s="15" t="s">
        <v>195</v>
      </c>
      <c r="E108" s="15" t="s">
        <v>18</v>
      </c>
      <c r="F108" s="15"/>
      <c r="G108" s="17">
        <v>771.8</v>
      </c>
      <c r="H108" s="17">
        <v>771.8</v>
      </c>
      <c r="I108" s="17">
        <v>768.4</v>
      </c>
      <c r="J108" s="17">
        <f t="shared" si="3"/>
        <v>99.559471365638771</v>
      </c>
    </row>
    <row r="109" spans="2:10">
      <c r="B109" s="15" t="s">
        <v>187</v>
      </c>
      <c r="C109" s="16" t="s">
        <v>127</v>
      </c>
      <c r="D109" s="15" t="s">
        <v>195</v>
      </c>
      <c r="E109" s="15" t="s">
        <v>18</v>
      </c>
      <c r="F109" s="15" t="s">
        <v>126</v>
      </c>
      <c r="G109" s="17">
        <v>771.8</v>
      </c>
      <c r="H109" s="17">
        <v>771.8</v>
      </c>
      <c r="I109" s="17">
        <v>768.4</v>
      </c>
      <c r="J109" s="17">
        <f t="shared" si="3"/>
        <v>99.559471365638771</v>
      </c>
    </row>
    <row r="110" spans="2:10">
      <c r="B110" s="12" t="s">
        <v>188</v>
      </c>
      <c r="C110" s="13" t="s">
        <v>193</v>
      </c>
      <c r="D110" s="12" t="s">
        <v>195</v>
      </c>
      <c r="E110" s="12" t="s">
        <v>18</v>
      </c>
      <c r="F110" s="12" t="s">
        <v>201</v>
      </c>
      <c r="G110" s="17">
        <v>771.8</v>
      </c>
      <c r="H110" s="17">
        <v>771.8</v>
      </c>
      <c r="I110" s="17">
        <v>768.4</v>
      </c>
      <c r="J110" s="17">
        <f t="shared" si="3"/>
        <v>99.559471365638771</v>
      </c>
    </row>
    <row r="111" spans="2:10" ht="38.25">
      <c r="B111" s="15" t="s">
        <v>189</v>
      </c>
      <c r="C111" s="16" t="s">
        <v>25</v>
      </c>
      <c r="D111" s="15" t="s">
        <v>195</v>
      </c>
      <c r="E111" s="15" t="s">
        <v>24</v>
      </c>
      <c r="F111" s="15"/>
      <c r="G111" s="17">
        <v>39.6</v>
      </c>
      <c r="H111" s="17">
        <v>39.6</v>
      </c>
      <c r="I111" s="17">
        <v>29.1</v>
      </c>
      <c r="J111" s="17">
        <f t="shared" si="3"/>
        <v>73.484848484848484</v>
      </c>
    </row>
    <row r="112" spans="2:10" ht="38.25">
      <c r="B112" s="15" t="s">
        <v>16</v>
      </c>
      <c r="C112" s="16" t="s">
        <v>27</v>
      </c>
      <c r="D112" s="15" t="s">
        <v>195</v>
      </c>
      <c r="E112" s="15" t="s">
        <v>26</v>
      </c>
      <c r="F112" s="15"/>
      <c r="G112" s="17">
        <v>39.6</v>
      </c>
      <c r="H112" s="17">
        <v>39.6</v>
      </c>
      <c r="I112" s="17">
        <v>29.1</v>
      </c>
      <c r="J112" s="17">
        <f t="shared" si="3"/>
        <v>73.484848484848484</v>
      </c>
    </row>
    <row r="113" spans="2:10">
      <c r="B113" s="15" t="s">
        <v>190</v>
      </c>
      <c r="C113" s="16" t="s">
        <v>127</v>
      </c>
      <c r="D113" s="15" t="s">
        <v>195</v>
      </c>
      <c r="E113" s="15" t="s">
        <v>26</v>
      </c>
      <c r="F113" s="15" t="s">
        <v>126</v>
      </c>
      <c r="G113" s="17">
        <v>39.6</v>
      </c>
      <c r="H113" s="17">
        <v>39.6</v>
      </c>
      <c r="I113" s="17">
        <v>29.1</v>
      </c>
      <c r="J113" s="17">
        <f t="shared" si="3"/>
        <v>73.484848484848484</v>
      </c>
    </row>
    <row r="114" spans="2:10">
      <c r="B114" s="12" t="s">
        <v>191</v>
      </c>
      <c r="C114" s="13" t="s">
        <v>193</v>
      </c>
      <c r="D114" s="12" t="s">
        <v>195</v>
      </c>
      <c r="E114" s="12" t="s">
        <v>26</v>
      </c>
      <c r="F114" s="12" t="s">
        <v>201</v>
      </c>
      <c r="G114" s="17">
        <v>39.6</v>
      </c>
      <c r="H114" s="17">
        <v>39.6</v>
      </c>
      <c r="I114" s="17">
        <v>29.1</v>
      </c>
      <c r="J114" s="17">
        <f t="shared" si="3"/>
        <v>73.484848484848484</v>
      </c>
    </row>
    <row r="115" spans="2:10" ht="38.25">
      <c r="B115" s="22" t="s">
        <v>194</v>
      </c>
      <c r="C115" s="16" t="s">
        <v>25</v>
      </c>
      <c r="D115" s="12" t="s">
        <v>283</v>
      </c>
      <c r="E115" s="15" t="s">
        <v>24</v>
      </c>
      <c r="F115" s="15"/>
      <c r="G115" s="17">
        <v>11</v>
      </c>
      <c r="H115" s="17">
        <v>11</v>
      </c>
      <c r="I115" s="17">
        <v>11</v>
      </c>
      <c r="J115" s="17">
        <f t="shared" ref="J115:J118" si="4">I115/H115*100</f>
        <v>100</v>
      </c>
    </row>
    <row r="116" spans="2:10" ht="38.25">
      <c r="B116" s="22" t="s">
        <v>197</v>
      </c>
      <c r="C116" s="16" t="s">
        <v>27</v>
      </c>
      <c r="D116" s="12" t="s">
        <v>283</v>
      </c>
      <c r="E116" s="15" t="s">
        <v>26</v>
      </c>
      <c r="F116" s="15"/>
      <c r="G116" s="17">
        <v>11</v>
      </c>
      <c r="H116" s="17">
        <v>11</v>
      </c>
      <c r="I116" s="17">
        <v>11</v>
      </c>
      <c r="J116" s="17">
        <f t="shared" si="4"/>
        <v>100</v>
      </c>
    </row>
    <row r="117" spans="2:10">
      <c r="B117" s="22" t="s">
        <v>198</v>
      </c>
      <c r="C117" s="16" t="s">
        <v>127</v>
      </c>
      <c r="D117" s="12" t="s">
        <v>283</v>
      </c>
      <c r="E117" s="15" t="s">
        <v>26</v>
      </c>
      <c r="F117" s="15" t="s">
        <v>126</v>
      </c>
      <c r="G117" s="17">
        <v>11</v>
      </c>
      <c r="H117" s="17">
        <v>11</v>
      </c>
      <c r="I117" s="17">
        <v>11</v>
      </c>
      <c r="J117" s="17">
        <f t="shared" si="4"/>
        <v>100</v>
      </c>
    </row>
    <row r="118" spans="2:10" ht="17.25" customHeight="1">
      <c r="B118" s="22" t="s">
        <v>199</v>
      </c>
      <c r="C118" s="13" t="s">
        <v>193</v>
      </c>
      <c r="D118" s="12" t="s">
        <v>283</v>
      </c>
      <c r="E118" s="12" t="s">
        <v>26</v>
      </c>
      <c r="F118" s="12" t="s">
        <v>201</v>
      </c>
      <c r="G118" s="17">
        <v>11</v>
      </c>
      <c r="H118" s="17">
        <v>11</v>
      </c>
      <c r="I118" s="17">
        <v>11</v>
      </c>
      <c r="J118" s="17">
        <f t="shared" si="4"/>
        <v>100</v>
      </c>
    </row>
    <row r="119" spans="2:10" ht="102">
      <c r="B119" s="15" t="s">
        <v>200</v>
      </c>
      <c r="C119" s="16" t="s">
        <v>157</v>
      </c>
      <c r="D119" s="15" t="s">
        <v>207</v>
      </c>
      <c r="E119" s="15"/>
      <c r="F119" s="15"/>
      <c r="G119" s="17">
        <v>1063.7</v>
      </c>
      <c r="H119" s="17">
        <v>1063.7</v>
      </c>
      <c r="I119" s="17">
        <v>1063.7</v>
      </c>
      <c r="J119" s="17">
        <f t="shared" si="3"/>
        <v>100</v>
      </c>
    </row>
    <row r="120" spans="2:10" ht="76.5">
      <c r="B120" s="15" t="s">
        <v>202</v>
      </c>
      <c r="C120" s="16" t="s">
        <v>17</v>
      </c>
      <c r="D120" s="15" t="s">
        <v>207</v>
      </c>
      <c r="E120" s="15" t="s">
        <v>16</v>
      </c>
      <c r="F120" s="15"/>
      <c r="G120" s="17">
        <v>1063.7</v>
      </c>
      <c r="H120" s="17">
        <v>1063.7</v>
      </c>
      <c r="I120" s="17">
        <v>1063.7</v>
      </c>
      <c r="J120" s="17">
        <f t="shared" si="3"/>
        <v>100</v>
      </c>
    </row>
    <row r="121" spans="2:10" ht="38.25">
      <c r="B121" s="15" t="s">
        <v>203</v>
      </c>
      <c r="C121" s="16" t="s">
        <v>19</v>
      </c>
      <c r="D121" s="15" t="s">
        <v>207</v>
      </c>
      <c r="E121" s="15" t="s">
        <v>18</v>
      </c>
      <c r="F121" s="15"/>
      <c r="G121" s="17">
        <v>1063.7</v>
      </c>
      <c r="H121" s="17">
        <v>1063.7</v>
      </c>
      <c r="I121" s="17">
        <v>1063.7</v>
      </c>
      <c r="J121" s="17">
        <f t="shared" si="3"/>
        <v>100</v>
      </c>
    </row>
    <row r="122" spans="2:10">
      <c r="B122" s="15" t="s">
        <v>204</v>
      </c>
      <c r="C122" s="16" t="s">
        <v>127</v>
      </c>
      <c r="D122" s="15" t="s">
        <v>207</v>
      </c>
      <c r="E122" s="15" t="s">
        <v>18</v>
      </c>
      <c r="F122" s="15" t="s">
        <v>126</v>
      </c>
      <c r="G122" s="17">
        <v>1063.7</v>
      </c>
      <c r="H122" s="17">
        <v>1063.7</v>
      </c>
      <c r="I122" s="17">
        <v>1063.7</v>
      </c>
      <c r="J122" s="17">
        <f t="shared" si="3"/>
        <v>100</v>
      </c>
    </row>
    <row r="123" spans="2:10">
      <c r="B123" s="12" t="s">
        <v>205</v>
      </c>
      <c r="C123" s="13" t="s">
        <v>193</v>
      </c>
      <c r="D123" s="12" t="s">
        <v>207</v>
      </c>
      <c r="E123" s="12" t="s">
        <v>18</v>
      </c>
      <c r="F123" s="12" t="s">
        <v>201</v>
      </c>
      <c r="G123" s="14">
        <v>1063.7</v>
      </c>
      <c r="H123" s="14">
        <v>1063.7</v>
      </c>
      <c r="I123" s="14">
        <v>1063.7</v>
      </c>
      <c r="J123" s="23">
        <f t="shared" si="3"/>
        <v>100</v>
      </c>
    </row>
    <row r="124" spans="2:10" ht="76.5">
      <c r="B124" s="15" t="s">
        <v>206</v>
      </c>
      <c r="C124" s="16" t="s">
        <v>214</v>
      </c>
      <c r="D124" s="15" t="s">
        <v>213</v>
      </c>
      <c r="E124" s="15"/>
      <c r="F124" s="15"/>
      <c r="G124" s="17">
        <v>1097.9000000000001</v>
      </c>
      <c r="H124" s="17">
        <v>1097.9000000000001</v>
      </c>
      <c r="I124" s="17">
        <v>1097.8</v>
      </c>
      <c r="J124" s="17">
        <f t="shared" si="3"/>
        <v>99.990891702340818</v>
      </c>
    </row>
    <row r="125" spans="2:10" ht="76.5">
      <c r="B125" s="15" t="s">
        <v>208</v>
      </c>
      <c r="C125" s="16" t="s">
        <v>17</v>
      </c>
      <c r="D125" s="15" t="s">
        <v>213</v>
      </c>
      <c r="E125" s="15" t="s">
        <v>16</v>
      </c>
      <c r="F125" s="15"/>
      <c r="G125" s="17">
        <v>1000.8</v>
      </c>
      <c r="H125" s="17">
        <v>1000.8</v>
      </c>
      <c r="I125" s="17">
        <v>1000.7</v>
      </c>
      <c r="J125" s="17">
        <f t="shared" si="3"/>
        <v>99.990007993605118</v>
      </c>
    </row>
    <row r="126" spans="2:10" ht="38.25">
      <c r="B126" s="15" t="s">
        <v>209</v>
      </c>
      <c r="C126" s="16" t="s">
        <v>19</v>
      </c>
      <c r="D126" s="15" t="s">
        <v>213</v>
      </c>
      <c r="E126" s="15" t="s">
        <v>18</v>
      </c>
      <c r="F126" s="15"/>
      <c r="G126" s="17">
        <v>1000.8</v>
      </c>
      <c r="H126" s="17">
        <v>1000.8</v>
      </c>
      <c r="I126" s="17">
        <v>1000.7</v>
      </c>
      <c r="J126" s="17">
        <f t="shared" si="3"/>
        <v>99.990007993605118</v>
      </c>
    </row>
    <row r="127" spans="2:10">
      <c r="B127" s="15" t="s">
        <v>210</v>
      </c>
      <c r="C127" s="16" t="s">
        <v>127</v>
      </c>
      <c r="D127" s="15" t="s">
        <v>213</v>
      </c>
      <c r="E127" s="15" t="s">
        <v>18</v>
      </c>
      <c r="F127" s="15" t="s">
        <v>126</v>
      </c>
      <c r="G127" s="17">
        <v>1000.8</v>
      </c>
      <c r="H127" s="17">
        <v>1000.8</v>
      </c>
      <c r="I127" s="17">
        <v>1000.7</v>
      </c>
      <c r="J127" s="17">
        <f t="shared" si="3"/>
        <v>99.990007993605118</v>
      </c>
    </row>
    <row r="128" spans="2:10">
      <c r="B128" s="12" t="s">
        <v>211</v>
      </c>
      <c r="C128" s="13" t="s">
        <v>193</v>
      </c>
      <c r="D128" s="12" t="s">
        <v>213</v>
      </c>
      <c r="E128" s="12" t="s">
        <v>18</v>
      </c>
      <c r="F128" s="12" t="s">
        <v>201</v>
      </c>
      <c r="G128" s="17">
        <v>1000.8</v>
      </c>
      <c r="H128" s="17">
        <v>1000.8</v>
      </c>
      <c r="I128" s="17">
        <v>1000.7</v>
      </c>
      <c r="J128" s="17">
        <f t="shared" si="3"/>
        <v>99.990007993605118</v>
      </c>
    </row>
    <row r="129" spans="2:10" ht="38.25">
      <c r="B129" s="15" t="s">
        <v>212</v>
      </c>
      <c r="C129" s="16" t="s">
        <v>25</v>
      </c>
      <c r="D129" s="15" t="s">
        <v>213</v>
      </c>
      <c r="E129" s="15" t="s">
        <v>24</v>
      </c>
      <c r="F129" s="15"/>
      <c r="G129" s="17">
        <v>97.1</v>
      </c>
      <c r="H129" s="17">
        <v>97.1</v>
      </c>
      <c r="I129" s="17">
        <v>97.1</v>
      </c>
      <c r="J129" s="17">
        <f t="shared" si="3"/>
        <v>100</v>
      </c>
    </row>
    <row r="130" spans="2:10" ht="38.25">
      <c r="B130" s="15" t="s">
        <v>215</v>
      </c>
      <c r="C130" s="16" t="s">
        <v>27</v>
      </c>
      <c r="D130" s="15" t="s">
        <v>213</v>
      </c>
      <c r="E130" s="15" t="s">
        <v>26</v>
      </c>
      <c r="F130" s="15"/>
      <c r="G130" s="17">
        <v>97.1</v>
      </c>
      <c r="H130" s="17">
        <v>97.1</v>
      </c>
      <c r="I130" s="17">
        <v>97.1</v>
      </c>
      <c r="J130" s="17">
        <f t="shared" si="3"/>
        <v>100</v>
      </c>
    </row>
    <row r="131" spans="2:10">
      <c r="B131" s="15" t="s">
        <v>216</v>
      </c>
      <c r="C131" s="16" t="s">
        <v>127</v>
      </c>
      <c r="D131" s="15" t="s">
        <v>213</v>
      </c>
      <c r="E131" s="15" t="s">
        <v>26</v>
      </c>
      <c r="F131" s="15" t="s">
        <v>126</v>
      </c>
      <c r="G131" s="17">
        <v>97.1</v>
      </c>
      <c r="H131" s="17">
        <v>97.1</v>
      </c>
      <c r="I131" s="17">
        <v>97.1</v>
      </c>
      <c r="J131" s="17">
        <f t="shared" si="3"/>
        <v>100</v>
      </c>
    </row>
    <row r="132" spans="2:10">
      <c r="B132" s="12" t="s">
        <v>18</v>
      </c>
      <c r="C132" s="13" t="s">
        <v>193</v>
      </c>
      <c r="D132" s="12" t="s">
        <v>213</v>
      </c>
      <c r="E132" s="12" t="s">
        <v>26</v>
      </c>
      <c r="F132" s="12" t="s">
        <v>201</v>
      </c>
      <c r="G132" s="17">
        <v>97.1</v>
      </c>
      <c r="H132" s="17">
        <v>97.1</v>
      </c>
      <c r="I132" s="17">
        <v>97.1</v>
      </c>
      <c r="J132" s="17">
        <f t="shared" si="3"/>
        <v>100</v>
      </c>
    </row>
    <row r="133" spans="2:10" ht="25.5">
      <c r="B133" s="15" t="s">
        <v>217</v>
      </c>
      <c r="C133" s="16" t="s">
        <v>224</v>
      </c>
      <c r="D133" s="15" t="s">
        <v>223</v>
      </c>
      <c r="E133" s="15"/>
      <c r="F133" s="15"/>
      <c r="G133" s="17">
        <v>18</v>
      </c>
      <c r="H133" s="17">
        <v>18</v>
      </c>
      <c r="I133" s="17">
        <v>18</v>
      </c>
      <c r="J133" s="17">
        <f t="shared" si="3"/>
        <v>100</v>
      </c>
    </row>
    <row r="134" spans="2:10" ht="51">
      <c r="B134" s="15" t="s">
        <v>218</v>
      </c>
      <c r="C134" s="16" t="s">
        <v>227</v>
      </c>
      <c r="D134" s="15" t="s">
        <v>226</v>
      </c>
      <c r="E134" s="15"/>
      <c r="F134" s="15"/>
      <c r="G134" s="17">
        <v>18</v>
      </c>
      <c r="H134" s="17">
        <v>18</v>
      </c>
      <c r="I134" s="17">
        <v>18</v>
      </c>
      <c r="J134" s="17">
        <f t="shared" si="3"/>
        <v>100</v>
      </c>
    </row>
    <row r="135" spans="2:10" ht="25.5">
      <c r="B135" s="15" t="s">
        <v>219</v>
      </c>
      <c r="C135" s="16" t="s">
        <v>230</v>
      </c>
      <c r="D135" s="15" t="s">
        <v>226</v>
      </c>
      <c r="E135" s="15" t="s">
        <v>229</v>
      </c>
      <c r="F135" s="15"/>
      <c r="G135" s="17">
        <v>18</v>
      </c>
      <c r="H135" s="17">
        <v>18</v>
      </c>
      <c r="I135" s="17">
        <v>18</v>
      </c>
      <c r="J135" s="17">
        <f t="shared" si="3"/>
        <v>100</v>
      </c>
    </row>
    <row r="136" spans="2:10" ht="25.5">
      <c r="B136" s="15" t="s">
        <v>220</v>
      </c>
      <c r="C136" s="16" t="s">
        <v>233</v>
      </c>
      <c r="D136" s="15" t="s">
        <v>226</v>
      </c>
      <c r="E136" s="15" t="s">
        <v>232</v>
      </c>
      <c r="F136" s="15"/>
      <c r="G136" s="17">
        <v>18</v>
      </c>
      <c r="H136" s="17">
        <v>18</v>
      </c>
      <c r="I136" s="17">
        <v>18</v>
      </c>
      <c r="J136" s="17">
        <f t="shared" si="3"/>
        <v>100</v>
      </c>
    </row>
    <row r="137" spans="2:10">
      <c r="B137" s="15" t="s">
        <v>221</v>
      </c>
      <c r="C137" s="16" t="s">
        <v>236</v>
      </c>
      <c r="D137" s="15" t="s">
        <v>226</v>
      </c>
      <c r="E137" s="15" t="s">
        <v>232</v>
      </c>
      <c r="F137" s="15" t="s">
        <v>235</v>
      </c>
      <c r="G137" s="17">
        <v>18</v>
      </c>
      <c r="H137" s="17">
        <v>18</v>
      </c>
      <c r="I137" s="17">
        <v>18</v>
      </c>
      <c r="J137" s="17">
        <f t="shared" ref="J137:J155" si="5">I137/H137*100</f>
        <v>100</v>
      </c>
    </row>
    <row r="138" spans="2:10">
      <c r="B138" s="12" t="s">
        <v>222</v>
      </c>
      <c r="C138" s="13" t="s">
        <v>239</v>
      </c>
      <c r="D138" s="12" t="s">
        <v>226</v>
      </c>
      <c r="E138" s="12" t="s">
        <v>232</v>
      </c>
      <c r="F138" s="12" t="s">
        <v>238</v>
      </c>
      <c r="G138" s="14">
        <v>18</v>
      </c>
      <c r="H138" s="14">
        <v>18</v>
      </c>
      <c r="I138" s="14">
        <v>18</v>
      </c>
      <c r="J138" s="17">
        <f t="shared" si="5"/>
        <v>100</v>
      </c>
    </row>
    <row r="139" spans="2:10" ht="25.5">
      <c r="B139" s="15" t="s">
        <v>225</v>
      </c>
      <c r="C139" s="16" t="s">
        <v>242</v>
      </c>
      <c r="D139" s="15" t="s">
        <v>241</v>
      </c>
      <c r="E139" s="15"/>
      <c r="F139" s="15"/>
      <c r="G139" s="17">
        <v>106.2</v>
      </c>
      <c r="H139" s="17">
        <v>106.2</v>
      </c>
      <c r="I139" s="17">
        <v>96.2</v>
      </c>
      <c r="J139" s="17">
        <f t="shared" si="5"/>
        <v>90.583804143126173</v>
      </c>
    </row>
    <row r="140" spans="2:10">
      <c r="B140" s="15" t="s">
        <v>228</v>
      </c>
      <c r="C140" s="16" t="s">
        <v>245</v>
      </c>
      <c r="D140" s="15" t="s">
        <v>244</v>
      </c>
      <c r="E140" s="15"/>
      <c r="F140" s="15"/>
      <c r="G140" s="17">
        <v>106.2</v>
      </c>
      <c r="H140" s="17">
        <v>106.2</v>
      </c>
      <c r="I140" s="17">
        <v>96.2</v>
      </c>
      <c r="J140" s="17">
        <f t="shared" si="5"/>
        <v>90.583804143126173</v>
      </c>
    </row>
    <row r="141" spans="2:10" ht="51">
      <c r="B141" s="15" t="s">
        <v>231</v>
      </c>
      <c r="C141" s="16" t="s">
        <v>248</v>
      </c>
      <c r="D141" s="15" t="s">
        <v>247</v>
      </c>
      <c r="E141" s="15"/>
      <c r="F141" s="15"/>
      <c r="G141" s="17">
        <v>10</v>
      </c>
      <c r="H141" s="17">
        <v>10</v>
      </c>
      <c r="I141" s="17">
        <v>0</v>
      </c>
      <c r="J141" s="17">
        <f t="shared" si="5"/>
        <v>0</v>
      </c>
    </row>
    <row r="142" spans="2:10">
      <c r="B142" s="15" t="s">
        <v>234</v>
      </c>
      <c r="C142" s="16" t="s">
        <v>149</v>
      </c>
      <c r="D142" s="15" t="s">
        <v>247</v>
      </c>
      <c r="E142" s="15" t="s">
        <v>148</v>
      </c>
      <c r="F142" s="15"/>
      <c r="G142" s="17">
        <v>10</v>
      </c>
      <c r="H142" s="17">
        <v>10</v>
      </c>
      <c r="I142" s="17">
        <v>0</v>
      </c>
      <c r="J142" s="17">
        <f t="shared" si="5"/>
        <v>0</v>
      </c>
    </row>
    <row r="143" spans="2:10">
      <c r="B143" s="15" t="s">
        <v>237</v>
      </c>
      <c r="C143" s="16" t="s">
        <v>252</v>
      </c>
      <c r="D143" s="15" t="s">
        <v>247</v>
      </c>
      <c r="E143" s="15" t="s">
        <v>251</v>
      </c>
      <c r="F143" s="15"/>
      <c r="G143" s="17">
        <v>10</v>
      </c>
      <c r="H143" s="17">
        <v>10</v>
      </c>
      <c r="I143" s="17">
        <v>0</v>
      </c>
      <c r="J143" s="17">
        <f t="shared" si="5"/>
        <v>0</v>
      </c>
    </row>
    <row r="144" spans="2:10">
      <c r="B144" s="15" t="s">
        <v>240</v>
      </c>
      <c r="C144" s="16" t="s">
        <v>127</v>
      </c>
      <c r="D144" s="15" t="s">
        <v>247</v>
      </c>
      <c r="E144" s="15" t="s">
        <v>251</v>
      </c>
      <c r="F144" s="15" t="s">
        <v>126</v>
      </c>
      <c r="G144" s="17">
        <v>10</v>
      </c>
      <c r="H144" s="17">
        <v>10</v>
      </c>
      <c r="I144" s="17">
        <v>0</v>
      </c>
      <c r="J144" s="17">
        <f t="shared" si="5"/>
        <v>0</v>
      </c>
    </row>
    <row r="145" spans="2:10">
      <c r="B145" s="12" t="s">
        <v>243</v>
      </c>
      <c r="C145" s="13" t="s">
        <v>256</v>
      </c>
      <c r="D145" s="12" t="s">
        <v>247</v>
      </c>
      <c r="E145" s="12" t="s">
        <v>251</v>
      </c>
      <c r="F145" s="12" t="s">
        <v>255</v>
      </c>
      <c r="G145" s="14">
        <v>10</v>
      </c>
      <c r="H145" s="14">
        <v>10</v>
      </c>
      <c r="I145" s="14">
        <v>0</v>
      </c>
      <c r="J145" s="17">
        <f t="shared" si="5"/>
        <v>0</v>
      </c>
    </row>
    <row r="146" spans="2:10" ht="63.75">
      <c r="B146" s="15" t="s">
        <v>246</v>
      </c>
      <c r="C146" s="16" t="s">
        <v>259</v>
      </c>
      <c r="D146" s="15" t="s">
        <v>258</v>
      </c>
      <c r="E146" s="15"/>
      <c r="F146" s="15"/>
      <c r="G146" s="17">
        <v>96.2</v>
      </c>
      <c r="H146" s="17">
        <v>96.2</v>
      </c>
      <c r="I146" s="17">
        <v>96.2</v>
      </c>
      <c r="J146" s="17">
        <f t="shared" si="5"/>
        <v>100</v>
      </c>
    </row>
    <row r="147" spans="2:10" ht="76.5">
      <c r="B147" s="15" t="s">
        <v>249</v>
      </c>
      <c r="C147" s="16" t="s">
        <v>17</v>
      </c>
      <c r="D147" s="15" t="s">
        <v>258</v>
      </c>
      <c r="E147" s="15" t="s">
        <v>16</v>
      </c>
      <c r="F147" s="15"/>
      <c r="G147" s="17">
        <v>62.2</v>
      </c>
      <c r="H147" s="17">
        <v>62.2</v>
      </c>
      <c r="I147" s="17">
        <v>62.2</v>
      </c>
      <c r="J147" s="17">
        <f t="shared" si="5"/>
        <v>100</v>
      </c>
    </row>
    <row r="148" spans="2:10" ht="38.25">
      <c r="B148" s="15" t="s">
        <v>250</v>
      </c>
      <c r="C148" s="16" t="s">
        <v>19</v>
      </c>
      <c r="D148" s="15" t="s">
        <v>258</v>
      </c>
      <c r="E148" s="15" t="s">
        <v>18</v>
      </c>
      <c r="F148" s="15"/>
      <c r="G148" s="17">
        <v>62.2</v>
      </c>
      <c r="H148" s="17">
        <v>62.2</v>
      </c>
      <c r="I148" s="17">
        <v>62.2</v>
      </c>
      <c r="J148" s="17">
        <f t="shared" si="5"/>
        <v>100</v>
      </c>
    </row>
    <row r="149" spans="2:10">
      <c r="B149" s="15" t="s">
        <v>253</v>
      </c>
      <c r="C149" s="16" t="s">
        <v>264</v>
      </c>
      <c r="D149" s="15" t="s">
        <v>258</v>
      </c>
      <c r="E149" s="15" t="s">
        <v>18</v>
      </c>
      <c r="F149" s="15" t="s">
        <v>263</v>
      </c>
      <c r="G149" s="17">
        <v>62.2</v>
      </c>
      <c r="H149" s="17">
        <v>62.2</v>
      </c>
      <c r="I149" s="17">
        <v>62.2</v>
      </c>
      <c r="J149" s="17">
        <f t="shared" si="5"/>
        <v>100</v>
      </c>
    </row>
    <row r="150" spans="2:10" ht="25.5">
      <c r="B150" s="12" t="s">
        <v>254</v>
      </c>
      <c r="C150" s="13" t="s">
        <v>266</v>
      </c>
      <c r="D150" s="12" t="s">
        <v>258</v>
      </c>
      <c r="E150" s="12" t="s">
        <v>18</v>
      </c>
      <c r="F150" s="12" t="s">
        <v>265</v>
      </c>
      <c r="G150" s="17">
        <v>62.2</v>
      </c>
      <c r="H150" s="17">
        <v>62.2</v>
      </c>
      <c r="I150" s="17">
        <v>62.2</v>
      </c>
      <c r="J150" s="17">
        <f t="shared" si="5"/>
        <v>100</v>
      </c>
    </row>
    <row r="151" spans="2:10" ht="38.25">
      <c r="B151" s="15" t="s">
        <v>257</v>
      </c>
      <c r="C151" s="16" t="s">
        <v>25</v>
      </c>
      <c r="D151" s="15" t="s">
        <v>258</v>
      </c>
      <c r="E151" s="15" t="s">
        <v>24</v>
      </c>
      <c r="F151" s="15"/>
      <c r="G151" s="17">
        <v>34</v>
      </c>
      <c r="H151" s="17">
        <v>34</v>
      </c>
      <c r="I151" s="17">
        <v>34</v>
      </c>
      <c r="J151" s="17">
        <f t="shared" si="5"/>
        <v>100</v>
      </c>
    </row>
    <row r="152" spans="2:10" ht="38.25">
      <c r="B152" s="15" t="s">
        <v>260</v>
      </c>
      <c r="C152" s="16" t="s">
        <v>27</v>
      </c>
      <c r="D152" s="15" t="s">
        <v>258</v>
      </c>
      <c r="E152" s="15" t="s">
        <v>26</v>
      </c>
      <c r="F152" s="15"/>
      <c r="G152" s="17">
        <v>34</v>
      </c>
      <c r="H152" s="17">
        <v>34</v>
      </c>
      <c r="I152" s="17">
        <v>34</v>
      </c>
      <c r="J152" s="17">
        <f t="shared" si="5"/>
        <v>100</v>
      </c>
    </row>
    <row r="153" spans="2:10">
      <c r="B153" s="15" t="s">
        <v>261</v>
      </c>
      <c r="C153" s="16" t="s">
        <v>264</v>
      </c>
      <c r="D153" s="15" t="s">
        <v>258</v>
      </c>
      <c r="E153" s="15" t="s">
        <v>26</v>
      </c>
      <c r="F153" s="15" t="s">
        <v>263</v>
      </c>
      <c r="G153" s="17">
        <v>34</v>
      </c>
      <c r="H153" s="17">
        <v>34</v>
      </c>
      <c r="I153" s="17">
        <v>34</v>
      </c>
      <c r="J153" s="17">
        <f t="shared" si="5"/>
        <v>100</v>
      </c>
    </row>
    <row r="154" spans="2:10" ht="25.5">
      <c r="B154" s="12" t="s">
        <v>262</v>
      </c>
      <c r="C154" s="13" t="s">
        <v>266</v>
      </c>
      <c r="D154" s="12" t="s">
        <v>258</v>
      </c>
      <c r="E154" s="12" t="s">
        <v>26</v>
      </c>
      <c r="F154" s="12" t="s">
        <v>265</v>
      </c>
      <c r="G154" s="17">
        <v>34</v>
      </c>
      <c r="H154" s="17">
        <v>34</v>
      </c>
      <c r="I154" s="17">
        <v>34</v>
      </c>
      <c r="J154" s="17">
        <f t="shared" si="5"/>
        <v>100</v>
      </c>
    </row>
    <row r="155" spans="2:10">
      <c r="B155" s="19"/>
      <c r="C155" s="20" t="s">
        <v>267</v>
      </c>
      <c r="D155" s="19"/>
      <c r="E155" s="19"/>
      <c r="F155" s="19"/>
      <c r="G155" s="21">
        <v>8353.4</v>
      </c>
      <c r="H155" s="21">
        <v>8353.4</v>
      </c>
      <c r="I155" s="21">
        <v>8219.7999999999993</v>
      </c>
      <c r="J155" s="17">
        <f t="shared" si="5"/>
        <v>98.400651231833734</v>
      </c>
    </row>
  </sheetData>
  <mergeCells count="18">
    <mergeCell ref="B10:B11"/>
    <mergeCell ref="C10:C11"/>
    <mergeCell ref="G10:G11"/>
    <mergeCell ref="I10:I11"/>
    <mergeCell ref="J10:J11"/>
    <mergeCell ref="D10:D11"/>
    <mergeCell ref="E10:E11"/>
    <mergeCell ref="F10:F11"/>
    <mergeCell ref="H10:H11"/>
    <mergeCell ref="H9:J9"/>
    <mergeCell ref="B5:K5"/>
    <mergeCell ref="B6:K6"/>
    <mergeCell ref="F1:J1"/>
    <mergeCell ref="C2:J2"/>
    <mergeCell ref="C3:J3"/>
    <mergeCell ref="B8:C8"/>
    <mergeCell ref="B9:C9"/>
    <mergeCell ref="B7:K7"/>
  </mergeCells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2025-04-02T01:57:29Z</cp:lastPrinted>
  <dcterms:created xsi:type="dcterms:W3CDTF">2024-04-01T02:40:33Z</dcterms:created>
  <dcterms:modified xsi:type="dcterms:W3CDTF">2025-04-02T02:13:58Z</dcterms:modified>
</cp:coreProperties>
</file>