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00" windowHeight="112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<sst xmlns="http://schemas.openxmlformats.org/spreadsheetml/2006/main" count="42" uniqueCount="28">
  <si>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Муниципальная программа</t>
  </si>
  <si>
    <t>Подпрограмма № 1</t>
  </si>
  <si>
    <t>Подпрограмма № 2</t>
  </si>
  <si>
    <t>Подпрограмма № 3</t>
  </si>
  <si>
    <t>Статус</t>
  </si>
  <si>
    <t>Наименование Муниципальной программы, подпрограммы Муниципальной программы</t>
  </si>
  <si>
    <t>Ответственный исполнитель, соисполнители</t>
  </si>
  <si>
    <t xml:space="preserve">районный бюджет           </t>
  </si>
  <si>
    <t xml:space="preserve">бюджет поселения  </t>
  </si>
  <si>
    <t>«Повышение энергетической эффективности, обеспечение жизнедеятельности коммунальной системы, благоустройство территории»</t>
  </si>
  <si>
    <t>Отдельные мероприятия муниципальной программы</t>
  </si>
  <si>
    <t>краевой бюджет</t>
  </si>
  <si>
    <t>«Содержание и развитие дорожного хозяйства, безопасности дорожного движения на территории сельсовета»</t>
  </si>
  <si>
    <t>Оценка расходов  (тыс. рублей), годы</t>
  </si>
  <si>
    <t xml:space="preserve">Информация о ресурсном обеспечении и прогнозной оценке расходов на реализацию целей Муниципальной программы  с учетом источников финансирования, в том числе средств районного и краевого бюджетов </t>
  </si>
  <si>
    <t>2022 год</t>
  </si>
  <si>
    <t>2023 год</t>
  </si>
  <si>
    <t>2024 год</t>
  </si>
  <si>
    <t xml:space="preserve">«Обеспечение жизнедеятельности на территории Вознесенского сельсовета Абанского района Красноярского»  </t>
  </si>
  <si>
    <t>к муниципальной программе «Обеспечение жизнедеятельности на территории Вознесенского сельсовета Абанского района Красноярского края»</t>
  </si>
  <si>
    <t xml:space="preserve">1. «Оплата (возмещение) расходов по приобретению, подвозу твердого топлива и электроснабжению для учреждений в сфере образования, находящихся в ведении муниципального района»                                                                                </t>
  </si>
  <si>
    <t>2. Оплата (возмещения) расходов по приобретению и доставке твердого топлива, приобретение электрической энергии (оплате услуг по передаче электрической энергии, являющейся неотъемлемой частью процесса поставки электрической энергии потребителям) для учреждений библиотечной и клубной системы, находящихся в ведении муниципального района</t>
  </si>
  <si>
    <t xml:space="preserve">Всего, в том числе:                   </t>
  </si>
  <si>
    <t>2025 год</t>
  </si>
  <si>
    <t>Итого за 2022-2025 годы</t>
  </si>
  <si>
    <t>Приложение 5</t>
  </si>
  <si>
    <t>3. Проведение технической инвентаризации,межевание земельного участка, паспортизации и государственной регистрации прав на объекты коммунальной инфраструктуры, находящихся в муниципальной собственности</t>
  </si>
  <si>
    <t>«Участие в профилактике терроризма и экстремизма, а также в минимизации и (или) ликвидации последствий проявления терроризма и экстремизма в границах поселения, обеспечение первичных мер пожарной безопасности в границах населенных пунктов поселения»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</si>
</sst>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top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177" fontId="7" fillId="0" borderId="10" xfId="0" applyNumberFormat="1" applyFont="1" applyBorder="1" applyAlignment="1">
      <alignment horizontal="center" vertical="top"/>
    </xf>
    <xf numFmtId="177" fontId="7" fillId="32" borderId="10" xfId="0" applyNumberFormat="1" applyFont="1" applyFill="1" applyBorder="1" applyAlignment="1">
      <alignment horizontal="center" vertical="top"/>
    </xf>
    <xf numFmtId="177" fontId="7" fillId="0" borderId="10" xfId="0" applyNumberFormat="1" applyFont="1" applyFill="1" applyBorder="1" applyAlignment="1">
      <alignment horizontal="center" vertical="top"/>
    </xf>
    <xf numFmtId="172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 horizontal="right" wrapText="1"/>
    </xf>
    <xf numFmtId="0" fontId="7" fillId="0" borderId="11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8" fillId="0" borderId="13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19.00390625" style="2" customWidth="1"/>
    <col min="2" max="2" width="38.625" style="2" customWidth="1"/>
    <col min="3" max="3" width="22.75390625" style="2" customWidth="1"/>
    <col min="4" max="4" width="13.125" style="4" customWidth="1"/>
    <col min="5" max="6" width="12.25390625" style="4" customWidth="1"/>
    <col min="7" max="7" width="11.875" style="4" customWidth="1"/>
    <col min="8" max="8" width="18.125" style="0" customWidth="1"/>
    <col min="9" max="11" width="9.125" style="0" hidden="1" customWidth="1"/>
  </cols>
  <sheetData>
    <row r="1" spans="4:11" ht="15.75" customHeight="1">
      <c r="D1" s="25" t="s">
        <v>25</v>
      </c>
      <c r="E1" s="25"/>
      <c r="F1" s="25"/>
      <c r="G1" s="25"/>
      <c r="H1" s="25"/>
      <c r="I1" s="5"/>
      <c r="J1" s="5"/>
      <c r="K1" s="5"/>
    </row>
    <row r="2" spans="1:11" s="3" customFormat="1" ht="47.25" customHeight="1">
      <c r="A2" s="1"/>
      <c r="B2" s="1"/>
      <c r="C2" s="10"/>
      <c r="D2" s="27" t="s">
        <v>19</v>
      </c>
      <c r="E2" s="27"/>
      <c r="F2" s="27"/>
      <c r="G2" s="27"/>
      <c r="H2" s="27"/>
      <c r="I2" s="9"/>
      <c r="J2" s="9"/>
      <c r="K2" s="9"/>
    </row>
    <row r="3" spans="1:11" s="3" customFormat="1" ht="17.25" customHeight="1">
      <c r="A3" s="1"/>
      <c r="B3" s="1"/>
      <c r="C3" s="1"/>
      <c r="D3" s="6"/>
      <c r="E3" s="6"/>
      <c r="F3" s="6"/>
      <c r="G3" s="6"/>
      <c r="H3" s="7"/>
      <c r="I3" s="8"/>
      <c r="J3" s="8"/>
      <c r="K3" s="8"/>
    </row>
    <row r="4" spans="1:8" s="3" customFormat="1" ht="34.5" customHeight="1">
      <c r="A4" s="23" t="s">
        <v>14</v>
      </c>
      <c r="B4" s="23"/>
      <c r="C4" s="23"/>
      <c r="D4" s="23"/>
      <c r="E4" s="23"/>
      <c r="F4" s="23"/>
      <c r="G4" s="23"/>
      <c r="H4" s="24"/>
    </row>
    <row r="6" spans="1:8" ht="62.25" customHeight="1">
      <c r="A6" s="38" t="s">
        <v>4</v>
      </c>
      <c r="B6" s="38" t="s">
        <v>5</v>
      </c>
      <c r="C6" s="38" t="s">
        <v>6</v>
      </c>
      <c r="D6" s="33" t="s">
        <v>13</v>
      </c>
      <c r="E6" s="33"/>
      <c r="F6" s="33"/>
      <c r="G6" s="33"/>
      <c r="H6" s="34"/>
    </row>
    <row r="7" spans="1:8" ht="15.75" customHeight="1">
      <c r="A7" s="38"/>
      <c r="B7" s="38"/>
      <c r="C7" s="38"/>
      <c r="D7" s="13" t="s">
        <v>15</v>
      </c>
      <c r="E7" s="13" t="s">
        <v>16</v>
      </c>
      <c r="F7" s="36" t="s">
        <v>17</v>
      </c>
      <c r="G7" s="36" t="s">
        <v>23</v>
      </c>
      <c r="H7" s="35" t="s">
        <v>24</v>
      </c>
    </row>
    <row r="8" spans="1:8" ht="32.25" customHeight="1">
      <c r="A8" s="38"/>
      <c r="B8" s="38"/>
      <c r="C8" s="38"/>
      <c r="D8" s="15"/>
      <c r="E8" s="14"/>
      <c r="F8" s="37"/>
      <c r="G8" s="37"/>
      <c r="H8" s="35"/>
    </row>
    <row r="9" spans="1:8" ht="21" customHeight="1">
      <c r="A9" s="35" t="s">
        <v>0</v>
      </c>
      <c r="B9" s="26" t="s">
        <v>18</v>
      </c>
      <c r="C9" s="16" t="s">
        <v>22</v>
      </c>
      <c r="D9" s="17">
        <f>D10+D11+D12</f>
        <v>1831.5</v>
      </c>
      <c r="E9" s="17">
        <f>E10+E11+E12</f>
        <v>717.2</v>
      </c>
      <c r="F9" s="17">
        <f>F10+F11+F12</f>
        <v>253.6</v>
      </c>
      <c r="G9" s="17">
        <f>G10+G11+G12</f>
        <v>249.7</v>
      </c>
      <c r="H9" s="17">
        <f>SUM(D9:G9)</f>
        <v>3051.9999999999995</v>
      </c>
    </row>
    <row r="10" spans="1:8" ht="21" customHeight="1">
      <c r="A10" s="35"/>
      <c r="B10" s="26"/>
      <c r="C10" s="16" t="s">
        <v>11</v>
      </c>
      <c r="D10" s="17">
        <f>D14+D17+D21</f>
        <v>795.8000000000001</v>
      </c>
      <c r="E10" s="17">
        <f>E14+E17+E21</f>
        <v>0</v>
      </c>
      <c r="F10" s="17">
        <v>0</v>
      </c>
      <c r="G10" s="17">
        <f>G14+G17+G21+G25</f>
        <v>0</v>
      </c>
      <c r="H10" s="17">
        <f>H14+H17+H21</f>
        <v>795.8000000000001</v>
      </c>
    </row>
    <row r="11" spans="1:8" ht="21" customHeight="1">
      <c r="A11" s="35"/>
      <c r="B11" s="26"/>
      <c r="C11" s="16" t="s">
        <v>7</v>
      </c>
      <c r="D11" s="17">
        <f>D18+D24+D25</f>
        <v>360.7</v>
      </c>
      <c r="E11" s="17">
        <f>E18+E24+E25</f>
        <v>375.6</v>
      </c>
      <c r="F11" s="17">
        <v>0</v>
      </c>
      <c r="G11" s="17">
        <f>G18+G24</f>
        <v>0</v>
      </c>
      <c r="H11" s="17">
        <f>H18+H24+H25</f>
        <v>736.3</v>
      </c>
    </row>
    <row r="12" spans="1:8" ht="18.75" customHeight="1">
      <c r="A12" s="35"/>
      <c r="B12" s="26"/>
      <c r="C12" s="16" t="s">
        <v>8</v>
      </c>
      <c r="D12" s="17">
        <f>D15+D19+D22+D26</f>
        <v>675</v>
      </c>
      <c r="E12" s="17">
        <f>E15+E19+E22</f>
        <v>341.6</v>
      </c>
      <c r="F12" s="17">
        <f>F15+F19+F22</f>
        <v>253.6</v>
      </c>
      <c r="G12" s="17">
        <f>G15+G19+G22</f>
        <v>249.7</v>
      </c>
      <c r="H12" s="17">
        <f>H15+H19+H22+H26</f>
        <v>1519.8999999999996</v>
      </c>
    </row>
    <row r="13" spans="1:8" ht="27.75" customHeight="1">
      <c r="A13" s="26" t="s">
        <v>1</v>
      </c>
      <c r="B13" s="26" t="s">
        <v>27</v>
      </c>
      <c r="C13" s="16" t="s">
        <v>22</v>
      </c>
      <c r="D13" s="17">
        <f>D14+D15</f>
        <v>22.1</v>
      </c>
      <c r="E13" s="17">
        <f>E14+E15</f>
        <v>2</v>
      </c>
      <c r="F13" s="17">
        <f>F14+F15</f>
        <v>2</v>
      </c>
      <c r="G13" s="17">
        <f>G14+G15</f>
        <v>2</v>
      </c>
      <c r="H13" s="19">
        <f>SUM(D13:G13)</f>
        <v>28.1</v>
      </c>
    </row>
    <row r="14" spans="1:8" ht="35.25" customHeight="1">
      <c r="A14" s="26"/>
      <c r="B14" s="26"/>
      <c r="C14" s="16" t="s">
        <v>11</v>
      </c>
      <c r="D14" s="17">
        <v>21</v>
      </c>
      <c r="E14" s="17">
        <v>0</v>
      </c>
      <c r="F14" s="17">
        <v>0</v>
      </c>
      <c r="G14" s="17">
        <v>0</v>
      </c>
      <c r="H14" s="19">
        <f>SUM(D14:G14)</f>
        <v>21</v>
      </c>
    </row>
    <row r="15" spans="1:8" ht="43.5" customHeight="1">
      <c r="A15" s="26"/>
      <c r="B15" s="26"/>
      <c r="C15" s="16" t="s">
        <v>8</v>
      </c>
      <c r="D15" s="17">
        <v>1.1</v>
      </c>
      <c r="E15" s="17">
        <v>2</v>
      </c>
      <c r="F15" s="17">
        <v>2</v>
      </c>
      <c r="G15" s="17">
        <v>2</v>
      </c>
      <c r="H15" s="19">
        <f>SUM(D15:G15)</f>
        <v>7.1</v>
      </c>
    </row>
    <row r="16" spans="1:8" ht="16.5" customHeight="1">
      <c r="A16" s="26" t="s">
        <v>2</v>
      </c>
      <c r="B16" s="26" t="s">
        <v>9</v>
      </c>
      <c r="C16" s="16" t="s">
        <v>22</v>
      </c>
      <c r="D16" s="17">
        <f>D17+D18+D19</f>
        <v>1253</v>
      </c>
      <c r="E16" s="17">
        <f>E17+E18+E19</f>
        <v>243.5</v>
      </c>
      <c r="F16" s="17">
        <f>F17+F18+F19</f>
        <v>150</v>
      </c>
      <c r="G16" s="17">
        <f>G17+G18+G19</f>
        <v>140</v>
      </c>
      <c r="H16" s="19">
        <f>SUM(D16:G16)</f>
        <v>1786.5</v>
      </c>
    </row>
    <row r="17" spans="1:8" ht="18.75" customHeight="1">
      <c r="A17" s="26"/>
      <c r="B17" s="26"/>
      <c r="C17" s="16" t="s">
        <v>11</v>
      </c>
      <c r="D17" s="17">
        <v>692.2</v>
      </c>
      <c r="E17" s="17">
        <v>0</v>
      </c>
      <c r="F17" s="17">
        <v>0</v>
      </c>
      <c r="G17" s="17">
        <v>0</v>
      </c>
      <c r="H17" s="19">
        <f>SUM(D17:E17)</f>
        <v>692.2</v>
      </c>
    </row>
    <row r="18" spans="1:8" ht="20.25" customHeight="1">
      <c r="A18" s="26"/>
      <c r="B18" s="26"/>
      <c r="C18" s="16" t="s">
        <v>7</v>
      </c>
      <c r="D18" s="17">
        <v>0</v>
      </c>
      <c r="E18" s="17">
        <v>0</v>
      </c>
      <c r="F18" s="17">
        <v>0</v>
      </c>
      <c r="G18" s="17">
        <v>0</v>
      </c>
      <c r="H18" s="19">
        <f>SUM(D18:E18)</f>
        <v>0</v>
      </c>
    </row>
    <row r="19" spans="1:8" ht="18" customHeight="1">
      <c r="A19" s="26"/>
      <c r="B19" s="26"/>
      <c r="C19" s="16" t="s">
        <v>8</v>
      </c>
      <c r="D19" s="17">
        <v>560.8</v>
      </c>
      <c r="E19" s="17">
        <v>243.5</v>
      </c>
      <c r="F19" s="17">
        <v>150</v>
      </c>
      <c r="G19" s="17">
        <v>140</v>
      </c>
      <c r="H19" s="19">
        <f>SUM(D19:G19)</f>
        <v>1094.3</v>
      </c>
    </row>
    <row r="20" spans="1:8" ht="24" customHeight="1">
      <c r="A20" s="26" t="s">
        <v>3</v>
      </c>
      <c r="B20" s="26" t="s">
        <v>12</v>
      </c>
      <c r="C20" s="16" t="s">
        <v>22</v>
      </c>
      <c r="D20" s="17">
        <f>D21+D22</f>
        <v>184.6</v>
      </c>
      <c r="E20" s="17">
        <f>E21+E22</f>
        <v>96.1</v>
      </c>
      <c r="F20" s="17">
        <f>F21+F22</f>
        <v>101.6</v>
      </c>
      <c r="G20" s="17">
        <f>G21+G22</f>
        <v>107.7</v>
      </c>
      <c r="H20" s="19">
        <f>SUM(D20:G20)</f>
        <v>489.99999999999994</v>
      </c>
    </row>
    <row r="21" spans="1:8" ht="22.5" customHeight="1">
      <c r="A21" s="26"/>
      <c r="B21" s="26"/>
      <c r="C21" s="16" t="s">
        <v>11</v>
      </c>
      <c r="D21" s="17">
        <v>82.6</v>
      </c>
      <c r="E21" s="17">
        <v>0</v>
      </c>
      <c r="F21" s="17">
        <v>0</v>
      </c>
      <c r="G21" s="17">
        <v>0</v>
      </c>
      <c r="H21" s="19">
        <f>SUM(D21:G21)</f>
        <v>82.6</v>
      </c>
    </row>
    <row r="22" spans="1:8" ht="23.25" customHeight="1">
      <c r="A22" s="26"/>
      <c r="B22" s="26"/>
      <c r="C22" s="16" t="s">
        <v>8</v>
      </c>
      <c r="D22" s="17">
        <v>102</v>
      </c>
      <c r="E22" s="17">
        <v>96.1</v>
      </c>
      <c r="F22" s="17">
        <v>101.6</v>
      </c>
      <c r="G22" s="17">
        <v>107.7</v>
      </c>
      <c r="H22" s="19">
        <f>SUM(D22:G22)</f>
        <v>407.4</v>
      </c>
    </row>
    <row r="23" spans="1:8" ht="31.5" customHeight="1">
      <c r="A23" s="30" t="s">
        <v>10</v>
      </c>
      <c r="B23" s="28" t="s">
        <v>20</v>
      </c>
      <c r="C23" s="16" t="s">
        <v>22</v>
      </c>
      <c r="D23" s="18">
        <f>D24+D25+D26</f>
        <v>371.8</v>
      </c>
      <c r="E23" s="18">
        <f>E24+E25</f>
        <v>375.6</v>
      </c>
      <c r="F23" s="18">
        <v>0</v>
      </c>
      <c r="G23" s="18">
        <f>G24</f>
        <v>0</v>
      </c>
      <c r="H23" s="19">
        <f>SUM(D23:E23)</f>
        <v>747.4000000000001</v>
      </c>
    </row>
    <row r="24" spans="1:8" ht="45" customHeight="1">
      <c r="A24" s="31"/>
      <c r="B24" s="29"/>
      <c r="C24" s="16" t="s">
        <v>7</v>
      </c>
      <c r="D24" s="17">
        <v>305.8</v>
      </c>
      <c r="E24" s="17">
        <v>314</v>
      </c>
      <c r="F24" s="17">
        <v>0</v>
      </c>
      <c r="G24" s="17">
        <v>0</v>
      </c>
      <c r="H24" s="19">
        <f>SUM(D24:G24)</f>
        <v>619.8</v>
      </c>
    </row>
    <row r="25" spans="1:8" ht="149.25" customHeight="1">
      <c r="A25" s="32"/>
      <c r="B25" s="12" t="s">
        <v>21</v>
      </c>
      <c r="C25" s="16" t="s">
        <v>7</v>
      </c>
      <c r="D25" s="20">
        <v>54.9</v>
      </c>
      <c r="E25" s="22">
        <v>61.6</v>
      </c>
      <c r="F25" s="17">
        <v>0</v>
      </c>
      <c r="G25" s="17">
        <v>0</v>
      </c>
      <c r="H25" s="20">
        <f>SUM(D25:G25)</f>
        <v>116.5</v>
      </c>
    </row>
    <row r="26" spans="1:8" ht="105">
      <c r="A26" s="11"/>
      <c r="B26" s="12" t="s">
        <v>26</v>
      </c>
      <c r="C26" s="16" t="s">
        <v>8</v>
      </c>
      <c r="D26" s="21">
        <v>11.1</v>
      </c>
      <c r="E26" s="17">
        <v>0</v>
      </c>
      <c r="F26" s="17">
        <v>0</v>
      </c>
      <c r="G26" s="17">
        <v>0</v>
      </c>
      <c r="H26" s="20">
        <f>SUM(D26:G26)</f>
        <v>11.1</v>
      </c>
    </row>
  </sheetData>
  <sheetProtection/>
  <mergeCells count="20">
    <mergeCell ref="B23:B24"/>
    <mergeCell ref="A23:A25"/>
    <mergeCell ref="D6:H6"/>
    <mergeCell ref="H7:H8"/>
    <mergeCell ref="A9:A12"/>
    <mergeCell ref="G7:G8"/>
    <mergeCell ref="A6:A8"/>
    <mergeCell ref="C6:C8"/>
    <mergeCell ref="B6:B8"/>
    <mergeCell ref="F7:F8"/>
    <mergeCell ref="A4:H4"/>
    <mergeCell ref="D1:H1"/>
    <mergeCell ref="A20:A22"/>
    <mergeCell ref="B16:B19"/>
    <mergeCell ref="D2:H2"/>
    <mergeCell ref="B20:B22"/>
    <mergeCell ref="A16:A19"/>
    <mergeCell ref="B13:B15"/>
    <mergeCell ref="A13:A15"/>
    <mergeCell ref="B9:B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2022-11-02T07:54:37Z</cp:lastPrinted>
  <dcterms:created xsi:type="dcterms:W3CDTF">2013-09-28T04:40:06Z</dcterms:created>
  <dcterms:modified xsi:type="dcterms:W3CDTF">2022-11-08T07:36:14Z</dcterms:modified>
  <cp:category/>
  <cp:version/>
  <cp:contentType/>
  <cp:contentStatus/>
</cp:coreProperties>
</file>